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showInkAnnotation="0" codeName="ThisWorkbook" defaultThemeVersion="124226"/>
  <mc:AlternateContent xmlns:mc="http://schemas.openxmlformats.org/markup-compatibility/2006">
    <mc:Choice Requires="x15">
      <x15ac:absPath xmlns:x15ac="http://schemas.microsoft.com/office/spreadsheetml/2010/11/ac" url="C:\Users\klassoum\AppData\Local\Microsoft\Windows\INetCache\Content.Outlook\8ENU2OMW\"/>
    </mc:Choice>
  </mc:AlternateContent>
  <xr:revisionPtr revIDLastSave="0" documentId="13_ncr:1_{F9539CB8-086E-4B27-BB48-4ECB54DFE171}" xr6:coauthVersionLast="47" xr6:coauthVersionMax="47" xr10:uidLastSave="{00000000-0000-0000-0000-000000000000}"/>
  <bookViews>
    <workbookView xWindow="-96" yWindow="-96" windowWidth="20928" windowHeight="12432" tabRatio="857" xr2:uid="{00000000-000D-0000-FFFF-FFFF00000000}"/>
  </bookViews>
  <sheets>
    <sheet name="Logo" sheetId="15" r:id="rId1"/>
    <sheet name="Introduction" sheetId="1" r:id="rId2"/>
    <sheet name="How to use the SSDAG" sheetId="2" r:id="rId3"/>
    <sheet name="PSPP description" sheetId="3" r:id="rId4"/>
    <sheet name="Assessment scope and objectives" sheetId="4" r:id="rId5"/>
    <sheet name="Social" sheetId="5" r:id="rId6"/>
    <sheet name="Environmental" sheetId="6" r:id="rId7"/>
    <sheet name="Economic" sheetId="7" r:id="rId8"/>
    <sheet name="Cultural" sheetId="8" r:id="rId9"/>
    <sheet name="Ethical" sheetId="9" r:id="rId10"/>
    <sheet name="Territorial" sheetId="10" r:id="rId11"/>
    <sheet name="Governance" sheetId="11" r:id="rId12"/>
    <sheet name="Results" sheetId="12" r:id="rId13"/>
    <sheet name="Interpreting the results" sheetId="13" r:id="rId14"/>
    <sheet name="Analysis of improvements" sheetId="14" r:id="rId15"/>
  </sheets>
  <definedNames>
    <definedName name="HTML_CodePage" hidden="1">1252</definedName>
    <definedName name="HTML_Control" localSheetId="7" hidden="1">{"'Pôle écologique'!$B$2:$K$23"}</definedName>
    <definedName name="HTML_Control" localSheetId="6" hidden="1">{"'Pôle écologique'!$B$2:$K$23"}</definedName>
    <definedName name="HTML_Control" localSheetId="0" hidden="1">{"'Pôle écologique'!$B$2:$K$23"}</definedName>
    <definedName name="HTML_Control" localSheetId="5" hidden="1">{"'Pôle écologique'!$B$2:$K$23"}</definedName>
    <definedName name="HTML_Control" hidden="1">{"'Pôle écologique'!$B$2:$K$23"}</definedName>
    <definedName name="HTML_Description" hidden="1">""</definedName>
    <definedName name="HTML_Email" hidden="1">""</definedName>
    <definedName name="HTML_Header" hidden="1">"Pôle écologique"</definedName>
    <definedName name="HTML_LastUpdate" hidden="1">"22/09/99"</definedName>
    <definedName name="HTML_LineAfter" hidden="1">FALSE</definedName>
    <definedName name="HTML_LineBefore" hidden="1">FALSE</definedName>
    <definedName name="HTML_Name" hidden="1">"Claude Villeneuve"</definedName>
    <definedName name="HTML_OBDlg2" hidden="1">TRUE</definedName>
    <definedName name="HTML_OBDlg4" hidden="1">TRUE</definedName>
    <definedName name="HTML_OS" hidden="1">1</definedName>
    <definedName name="HTML_PathFileMac" hidden="1">"Disque Dur:Desktop Folder:Francois page web:Grille:tab1dgrilledd.html"</definedName>
    <definedName name="HTML_Title" hidden="1">"Pôle écologique"</definedName>
    <definedName name="_xlnm.Print_Titles" localSheetId="5">Social!$2:$5</definedName>
    <definedName name="Z_F5AE32F1_4FD8_8B4F_BE18_AFEC82C1A684_.wvu.Cols" localSheetId="8" hidden="1">Cultural!$K:$L</definedName>
    <definedName name="Z_F5AE32F1_4FD8_8B4F_BE18_AFEC82C1A684_.wvu.Cols" localSheetId="7" hidden="1">Economic!$K:$L</definedName>
    <definedName name="Z_F5AE32F1_4FD8_8B4F_BE18_AFEC82C1A684_.wvu.Cols" localSheetId="6" hidden="1">Environmental!$K:$L</definedName>
    <definedName name="Z_F5AE32F1_4FD8_8B4F_BE18_AFEC82C1A684_.wvu.Cols" localSheetId="9" hidden="1">Ethical!$K:$L</definedName>
    <definedName name="Z_F5AE32F1_4FD8_8B4F_BE18_AFEC82C1A684_.wvu.Cols" localSheetId="11" hidden="1">Governance!$K:$L</definedName>
    <definedName name="Z_F5AE32F1_4FD8_8B4F_BE18_AFEC82C1A684_.wvu.Cols" localSheetId="2" hidden="1">'How to use the SSDAG'!$T:$Z</definedName>
    <definedName name="Z_F5AE32F1_4FD8_8B4F_BE18_AFEC82C1A684_.wvu.Cols" localSheetId="5" hidden="1">Social!$K:$L</definedName>
    <definedName name="Z_F5AE32F1_4FD8_8B4F_BE18_AFEC82C1A684_.wvu.Cols" localSheetId="10" hidden="1">Territorial!$K:$L</definedName>
    <definedName name="Z_F5AE32F1_4FD8_8B4F_BE18_AFEC82C1A684_.wvu.PrintArea" localSheetId="7" hidden="1">Economic!$B$2:$J$15</definedName>
    <definedName name="Z_F5AE32F1_4FD8_8B4F_BE18_AFEC82C1A684_.wvu.PrintArea" localSheetId="6" hidden="1">Environmental!$B$2:$J$15</definedName>
    <definedName name="Z_F5AE32F1_4FD8_8B4F_BE18_AFEC82C1A684_.wvu.PrintArea" localSheetId="9" hidden="1">Ethical!$B$2:$J$14</definedName>
    <definedName name="Z_F5AE32F1_4FD8_8B4F_BE18_AFEC82C1A684_.wvu.PrintArea" localSheetId="3" hidden="1">'PSPP description'!$B$4:$C$12</definedName>
    <definedName name="Z_F5AE32F1_4FD8_8B4F_BE18_AFEC82C1A684_.wvu.PrintArea" localSheetId="12" hidden="1">Results!$A$1:$Q$16</definedName>
    <definedName name="Z_F5AE32F1_4FD8_8B4F_BE18_AFEC82C1A684_.wvu.PrintArea" localSheetId="5" hidden="1">Social!$B$2:$J$17</definedName>
    <definedName name="Z_F5AE32F1_4FD8_8B4F_BE18_AFEC82C1A684_.wvu.PrintTitles" localSheetId="5" hidden="1">Social!$2:$5</definedName>
    <definedName name="_xlnm.Print_Area" localSheetId="7">Economic!$B$2:$J$15</definedName>
    <definedName name="_xlnm.Print_Area" localSheetId="6">Environmental!$B$2:$J$15</definedName>
    <definedName name="_xlnm.Print_Area" localSheetId="9">Ethical!$B$2:$J$14</definedName>
    <definedName name="_xlnm.Print_Area" localSheetId="3">'PSPP description'!$B$4:$C$12</definedName>
    <definedName name="_xlnm.Print_Area" localSheetId="12">Results!$A$1:$Q$16</definedName>
    <definedName name="_xlnm.Print_Area" localSheetId="5">Social!$B$2:$J$17</definedName>
  </definedNames>
  <calcPr calcId="191029"/>
  <customWorkbookViews>
    <customWorkbookView name="Microsoft Office User - Personal View" guid="{F5AE32F1-4FD8-8B4F-BE18-AFEC82C1A684}" mergeInterval="0" personalView="1" xWindow="89" yWindow="25" windowWidth="1263" windowHeight="821" tabRatio="85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 i="6" l="1"/>
  <c r="J6" i="6" s="1"/>
  <c r="E32" i="12" s="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66" i="12"/>
  <c r="C66" i="12"/>
  <c r="B66" i="12"/>
  <c r="L17" i="10"/>
  <c r="J17" i="10" s="1"/>
  <c r="E102" i="12" s="1"/>
  <c r="K17" i="10"/>
  <c r="D102" i="12"/>
  <c r="C102" i="12"/>
  <c r="B102" i="12"/>
  <c r="D101" i="12"/>
  <c r="C101" i="12"/>
  <c r="B101" i="12"/>
  <c r="D100" i="12"/>
  <c r="C100" i="12"/>
  <c r="B100" i="12"/>
  <c r="D99" i="12"/>
  <c r="C99" i="12"/>
  <c r="B99" i="12"/>
  <c r="D98" i="12"/>
  <c r="C98" i="12"/>
  <c r="B98" i="12"/>
  <c r="D97" i="12"/>
  <c r="C97" i="12"/>
  <c r="B97" i="12"/>
  <c r="D96" i="12"/>
  <c r="C96" i="12"/>
  <c r="B96" i="12"/>
  <c r="D95" i="12"/>
  <c r="C95" i="12"/>
  <c r="B95" i="12"/>
  <c r="D94" i="12"/>
  <c r="C94" i="12"/>
  <c r="B94" i="12"/>
  <c r="D93" i="12"/>
  <c r="C93" i="12"/>
  <c r="B93" i="12"/>
  <c r="L16" i="10"/>
  <c r="J16" i="10" s="1"/>
  <c r="E101" i="12" s="1"/>
  <c r="K16" i="10"/>
  <c r="L13" i="10"/>
  <c r="J13" i="10" s="1"/>
  <c r="E98" i="12" s="1"/>
  <c r="K13" i="10"/>
  <c r="L7" i="6"/>
  <c r="J7" i="6" s="1"/>
  <c r="E33" i="12" s="1"/>
  <c r="K7" i="6"/>
  <c r="C2" i="12"/>
  <c r="D117" i="12"/>
  <c r="C117" i="12"/>
  <c r="B117" i="12"/>
  <c r="D116" i="12"/>
  <c r="C116" i="12"/>
  <c r="B116" i="12"/>
  <c r="D115" i="12"/>
  <c r="C115" i="12"/>
  <c r="B115" i="12"/>
  <c r="D114" i="12"/>
  <c r="C114" i="12"/>
  <c r="B114" i="12"/>
  <c r="D113" i="12"/>
  <c r="C113" i="12"/>
  <c r="B113" i="12"/>
  <c r="D112" i="12"/>
  <c r="C112" i="12"/>
  <c r="B112" i="12"/>
  <c r="D111" i="12"/>
  <c r="C111" i="12"/>
  <c r="B111" i="12"/>
  <c r="D110" i="12"/>
  <c r="C110" i="12"/>
  <c r="B110" i="12"/>
  <c r="D109" i="12"/>
  <c r="C109" i="12"/>
  <c r="B109" i="12"/>
  <c r="D108" i="12"/>
  <c r="C108" i="12"/>
  <c r="B108" i="12"/>
  <c r="D107" i="12"/>
  <c r="C107" i="12"/>
  <c r="B107" i="12"/>
  <c r="D106" i="12"/>
  <c r="C106" i="12"/>
  <c r="B106" i="12"/>
  <c r="D92" i="12"/>
  <c r="C92" i="12"/>
  <c r="B92" i="12"/>
  <c r="D91" i="12"/>
  <c r="C91" i="12"/>
  <c r="B91" i="12"/>
  <c r="D83" i="12"/>
  <c r="C83" i="12"/>
  <c r="B83" i="12"/>
  <c r="D82" i="12"/>
  <c r="C82" i="12"/>
  <c r="B82" i="12"/>
  <c r="D81" i="12"/>
  <c r="C81" i="12"/>
  <c r="B81" i="12"/>
  <c r="D80" i="12"/>
  <c r="C80" i="12"/>
  <c r="B80" i="12"/>
  <c r="D79" i="12"/>
  <c r="C79" i="12"/>
  <c r="B79" i="12"/>
  <c r="D78" i="12"/>
  <c r="C78" i="12"/>
  <c r="B78" i="12"/>
  <c r="D77" i="12"/>
  <c r="C77" i="12"/>
  <c r="B77" i="12"/>
  <c r="D76" i="12"/>
  <c r="C76" i="12"/>
  <c r="B76" i="12"/>
  <c r="D75" i="12"/>
  <c r="C75" i="12"/>
  <c r="B75" i="12"/>
  <c r="D65" i="12"/>
  <c r="C65" i="12"/>
  <c r="B65" i="12"/>
  <c r="D64" i="12"/>
  <c r="C64" i="12"/>
  <c r="B64" i="12"/>
  <c r="D63" i="12"/>
  <c r="C63" i="12"/>
  <c r="B63" i="12"/>
  <c r="D62" i="12"/>
  <c r="C62" i="12"/>
  <c r="B62" i="12"/>
  <c r="D61" i="12"/>
  <c r="C61" i="12"/>
  <c r="D60" i="12"/>
  <c r="C60" i="12"/>
  <c r="B60" i="12"/>
  <c r="D55" i="12"/>
  <c r="C55" i="12"/>
  <c r="B55" i="12"/>
  <c r="D54" i="12"/>
  <c r="C54" i="12"/>
  <c r="B54" i="12"/>
  <c r="D53" i="12"/>
  <c r="C53" i="12"/>
  <c r="B53" i="12"/>
  <c r="D52" i="12"/>
  <c r="C52" i="12"/>
  <c r="B52" i="12"/>
  <c r="D51" i="12"/>
  <c r="C51" i="12"/>
  <c r="B51" i="12"/>
  <c r="D50" i="12"/>
  <c r="C50" i="12"/>
  <c r="B50" i="12"/>
  <c r="D49" i="12"/>
  <c r="C49" i="12"/>
  <c r="B49" i="12"/>
  <c r="D48" i="12"/>
  <c r="C48" i="12"/>
  <c r="B48" i="12"/>
  <c r="D47" i="12"/>
  <c r="C47" i="12"/>
  <c r="B47" i="12"/>
  <c r="D46" i="12"/>
  <c r="C46" i="12"/>
  <c r="B46" i="12"/>
  <c r="D32" i="12"/>
  <c r="C32" i="12"/>
  <c r="B32" i="12"/>
  <c r="E18" i="11"/>
  <c r="C11" i="12" s="1"/>
  <c r="E18" i="10"/>
  <c r="C10" i="12" s="1"/>
  <c r="E15" i="9"/>
  <c r="C9" i="12" s="1"/>
  <c r="E13" i="8"/>
  <c r="C8" i="12" s="1"/>
  <c r="E16" i="7"/>
  <c r="C7" i="12" s="1"/>
  <c r="E16" i="6"/>
  <c r="C6" i="12" s="1"/>
  <c r="C17" i="12"/>
  <c r="D17" i="12"/>
  <c r="C18" i="12"/>
  <c r="D18" i="12"/>
  <c r="C19" i="12"/>
  <c r="D19" i="12"/>
  <c r="C20" i="12"/>
  <c r="D20" i="12"/>
  <c r="C21" i="12"/>
  <c r="D21" i="12"/>
  <c r="C22" i="12"/>
  <c r="D22" i="12"/>
  <c r="C23" i="12"/>
  <c r="D23" i="12"/>
  <c r="C24" i="12"/>
  <c r="D24" i="12"/>
  <c r="C25" i="12"/>
  <c r="D25" i="12"/>
  <c r="C26" i="12"/>
  <c r="D26" i="12"/>
  <c r="C27" i="12"/>
  <c r="D27" i="12"/>
  <c r="D16" i="12"/>
  <c r="C16" i="12"/>
  <c r="B17" i="12"/>
  <c r="B18" i="12"/>
  <c r="B19" i="12"/>
  <c r="B20" i="12"/>
  <c r="B21" i="12"/>
  <c r="B22" i="12"/>
  <c r="B23" i="12"/>
  <c r="B24" i="12"/>
  <c r="B25" i="12"/>
  <c r="B26" i="12"/>
  <c r="B27" i="12"/>
  <c r="B16" i="12"/>
  <c r="E18" i="5"/>
  <c r="C5" i="12" s="1"/>
  <c r="L17" i="11"/>
  <c r="J17" i="11" s="1"/>
  <c r="E117" i="12" s="1"/>
  <c r="K17" i="11"/>
  <c r="L16" i="11"/>
  <c r="J16" i="11" s="1"/>
  <c r="E116" i="12" s="1"/>
  <c r="K16" i="11"/>
  <c r="L15" i="11"/>
  <c r="J15" i="11" s="1"/>
  <c r="E115" i="12" s="1"/>
  <c r="K15" i="11"/>
  <c r="L14" i="11"/>
  <c r="J14" i="11" s="1"/>
  <c r="E114" i="12" s="1"/>
  <c r="K14" i="11"/>
  <c r="L13" i="11"/>
  <c r="J13" i="11" s="1"/>
  <c r="E113" i="12" s="1"/>
  <c r="K13" i="11"/>
  <c r="L12" i="11"/>
  <c r="J12" i="11" s="1"/>
  <c r="E112" i="12" s="1"/>
  <c r="K12" i="11"/>
  <c r="L11" i="11"/>
  <c r="J11" i="11" s="1"/>
  <c r="E111" i="12" s="1"/>
  <c r="K11" i="11"/>
  <c r="L10" i="11"/>
  <c r="J10" i="11" s="1"/>
  <c r="E110" i="12" s="1"/>
  <c r="K10" i="11"/>
  <c r="L9" i="11"/>
  <c r="J9" i="11" s="1"/>
  <c r="E109" i="12" s="1"/>
  <c r="K9" i="11"/>
  <c r="L8" i="11"/>
  <c r="J8" i="11" s="1"/>
  <c r="E108" i="12" s="1"/>
  <c r="K8" i="11"/>
  <c r="L7" i="11"/>
  <c r="J7" i="11" s="1"/>
  <c r="E107" i="12" s="1"/>
  <c r="K7" i="11"/>
  <c r="L6" i="11"/>
  <c r="J6" i="11" s="1"/>
  <c r="E106" i="12" s="1"/>
  <c r="K6" i="11"/>
  <c r="L15" i="10"/>
  <c r="J15" i="10" s="1"/>
  <c r="E100" i="12" s="1"/>
  <c r="K15" i="10"/>
  <c r="L14" i="10"/>
  <c r="J14" i="10" s="1"/>
  <c r="E99" i="12" s="1"/>
  <c r="K14" i="10"/>
  <c r="L12" i="10"/>
  <c r="J12" i="10" s="1"/>
  <c r="E97" i="12" s="1"/>
  <c r="K12" i="10"/>
  <c r="L11" i="10"/>
  <c r="J11" i="10" s="1"/>
  <c r="E96" i="12" s="1"/>
  <c r="K11" i="10"/>
  <c r="L10" i="10"/>
  <c r="J10" i="10" s="1"/>
  <c r="E95" i="12" s="1"/>
  <c r="K10" i="10"/>
  <c r="L9" i="10"/>
  <c r="J9" i="10" s="1"/>
  <c r="E94" i="12" s="1"/>
  <c r="K9" i="10"/>
  <c r="L8" i="10"/>
  <c r="J8" i="10" s="1"/>
  <c r="E93" i="12" s="1"/>
  <c r="K8" i="10"/>
  <c r="L7" i="10"/>
  <c r="J7" i="10" s="1"/>
  <c r="E92" i="12" s="1"/>
  <c r="K7" i="10"/>
  <c r="L6" i="10"/>
  <c r="J6" i="10" s="1"/>
  <c r="E91" i="12" s="1"/>
  <c r="K6" i="10"/>
  <c r="L6" i="9"/>
  <c r="J6" i="9" s="1"/>
  <c r="E75" i="12" s="1"/>
  <c r="K6" i="9"/>
  <c r="L7" i="9"/>
  <c r="J7" i="9" s="1"/>
  <c r="E76" i="12" s="1"/>
  <c r="K7" i="9"/>
  <c r="L8" i="9"/>
  <c r="J8" i="9" s="1"/>
  <c r="E77" i="12" s="1"/>
  <c r="K8" i="9"/>
  <c r="L9" i="9"/>
  <c r="J9" i="9" s="1"/>
  <c r="E78" i="12" s="1"/>
  <c r="K9" i="9"/>
  <c r="L10" i="9"/>
  <c r="J10" i="9" s="1"/>
  <c r="E79" i="12" s="1"/>
  <c r="K10" i="9"/>
  <c r="L11" i="9"/>
  <c r="J11" i="9" s="1"/>
  <c r="E80" i="12" s="1"/>
  <c r="K11" i="9"/>
  <c r="L12" i="9"/>
  <c r="J12" i="9" s="1"/>
  <c r="E81" i="12" s="1"/>
  <c r="K12" i="9"/>
  <c r="L13" i="9"/>
  <c r="J13" i="9" s="1"/>
  <c r="E82" i="12" s="1"/>
  <c r="K13" i="9"/>
  <c r="L14" i="9"/>
  <c r="J14" i="9" s="1"/>
  <c r="E83" i="12" s="1"/>
  <c r="K14" i="9"/>
  <c r="L6" i="8"/>
  <c r="J6" i="8" s="1"/>
  <c r="E60" i="12" s="1"/>
  <c r="K6" i="8"/>
  <c r="L7" i="8"/>
  <c r="J7" i="8" s="1"/>
  <c r="E61" i="12" s="1"/>
  <c r="K7" i="8"/>
  <c r="L8" i="8"/>
  <c r="J8" i="8" s="1"/>
  <c r="E62" i="12" s="1"/>
  <c r="K8" i="8"/>
  <c r="L9" i="8"/>
  <c r="J9" i="8" s="1"/>
  <c r="E63" i="12" s="1"/>
  <c r="K9" i="8"/>
  <c r="L10" i="8"/>
  <c r="J10" i="8" s="1"/>
  <c r="E64" i="12" s="1"/>
  <c r="K10" i="8"/>
  <c r="L11" i="8"/>
  <c r="J11" i="8" s="1"/>
  <c r="E65" i="12" s="1"/>
  <c r="K11" i="8"/>
  <c r="L12" i="8"/>
  <c r="J12" i="8" s="1"/>
  <c r="E66" i="12" s="1"/>
  <c r="K12" i="8"/>
  <c r="L15" i="7"/>
  <c r="J15" i="7" s="1"/>
  <c r="E55" i="12" s="1"/>
  <c r="K15" i="7"/>
  <c r="L14" i="7"/>
  <c r="J14" i="7" s="1"/>
  <c r="E54" i="12" s="1"/>
  <c r="K14" i="7"/>
  <c r="L13" i="7"/>
  <c r="J13" i="7" s="1"/>
  <c r="E53" i="12" s="1"/>
  <c r="K13" i="7"/>
  <c r="L12" i="7"/>
  <c r="J12" i="7" s="1"/>
  <c r="E52" i="12" s="1"/>
  <c r="K12" i="7"/>
  <c r="L11" i="7"/>
  <c r="J11" i="7" s="1"/>
  <c r="E51" i="12" s="1"/>
  <c r="K11" i="7"/>
  <c r="L10" i="7"/>
  <c r="J10" i="7" s="1"/>
  <c r="E50" i="12" s="1"/>
  <c r="K10" i="7"/>
  <c r="L9" i="7"/>
  <c r="J9" i="7" s="1"/>
  <c r="E49" i="12" s="1"/>
  <c r="K9" i="7"/>
  <c r="L8" i="7"/>
  <c r="J8" i="7" s="1"/>
  <c r="E48" i="12" s="1"/>
  <c r="K8" i="7"/>
  <c r="L7" i="7"/>
  <c r="J7" i="7" s="1"/>
  <c r="E47" i="12" s="1"/>
  <c r="K7" i="7"/>
  <c r="L6" i="7"/>
  <c r="J6" i="7" s="1"/>
  <c r="E46" i="12" s="1"/>
  <c r="K6" i="7"/>
  <c r="K6" i="6"/>
  <c r="L8" i="6"/>
  <c r="J8" i="6" s="1"/>
  <c r="E34" i="12" s="1"/>
  <c r="K8" i="6"/>
  <c r="L9" i="6"/>
  <c r="J9" i="6" s="1"/>
  <c r="E35" i="12" s="1"/>
  <c r="K9" i="6"/>
  <c r="L10" i="6"/>
  <c r="J10" i="6" s="1"/>
  <c r="E36" i="12" s="1"/>
  <c r="K10" i="6"/>
  <c r="L11" i="6"/>
  <c r="J11" i="6" s="1"/>
  <c r="E37" i="12" s="1"/>
  <c r="K11" i="6"/>
  <c r="L12" i="6"/>
  <c r="J12" i="6" s="1"/>
  <c r="E38" i="12" s="1"/>
  <c r="K12" i="6"/>
  <c r="L13" i="6"/>
  <c r="J13" i="6" s="1"/>
  <c r="E39" i="12" s="1"/>
  <c r="K13" i="6"/>
  <c r="L14" i="6"/>
  <c r="J14" i="6" s="1"/>
  <c r="E40" i="12" s="1"/>
  <c r="K14" i="6"/>
  <c r="L15" i="6"/>
  <c r="J15" i="6" s="1"/>
  <c r="E41" i="12" s="1"/>
  <c r="K15" i="6"/>
  <c r="L17" i="5"/>
  <c r="J17" i="5" s="1"/>
  <c r="E27" i="12" s="1"/>
  <c r="K17" i="5"/>
  <c r="L16" i="5"/>
  <c r="J16" i="5" s="1"/>
  <c r="E26" i="12" s="1"/>
  <c r="K16" i="5"/>
  <c r="L15" i="5"/>
  <c r="J15" i="5" s="1"/>
  <c r="E25" i="12" s="1"/>
  <c r="K15" i="5"/>
  <c r="L14" i="5"/>
  <c r="J14" i="5" s="1"/>
  <c r="E24" i="12" s="1"/>
  <c r="K14" i="5"/>
  <c r="L13" i="5"/>
  <c r="J13" i="5" s="1"/>
  <c r="E23" i="12" s="1"/>
  <c r="K13" i="5"/>
  <c r="L12" i="5"/>
  <c r="J12" i="5" s="1"/>
  <c r="E22" i="12" s="1"/>
  <c r="K12" i="5"/>
  <c r="L11" i="5"/>
  <c r="J11" i="5" s="1"/>
  <c r="E21" i="12" s="1"/>
  <c r="K11" i="5"/>
  <c r="L10" i="5"/>
  <c r="J10" i="5" s="1"/>
  <c r="E20" i="12" s="1"/>
  <c r="K10" i="5"/>
  <c r="L9" i="5"/>
  <c r="J9" i="5" s="1"/>
  <c r="E19" i="12" s="1"/>
  <c r="K9" i="5"/>
  <c r="L8" i="5"/>
  <c r="J8" i="5" s="1"/>
  <c r="E18" i="12" s="1"/>
  <c r="K8" i="5"/>
  <c r="L7" i="5"/>
  <c r="J7" i="5" s="1"/>
  <c r="E17" i="12" s="1"/>
  <c r="K7" i="5"/>
  <c r="L6" i="5"/>
  <c r="J6" i="5" s="1"/>
  <c r="E16" i="12" s="1"/>
  <c r="K6" i="5"/>
  <c r="C3" i="12"/>
  <c r="G18" i="11" l="1"/>
  <c r="D11" i="12" s="1"/>
  <c r="E11" i="12" s="1"/>
  <c r="G18" i="10"/>
  <c r="D10" i="12" s="1"/>
  <c r="E10" i="12" s="1"/>
  <c r="G15" i="9"/>
  <c r="D9" i="12" s="1"/>
  <c r="E9" i="12" s="1"/>
  <c r="G13" i="8"/>
  <c r="D8" i="12" s="1"/>
  <c r="E8" i="12" s="1"/>
  <c r="G16" i="7"/>
  <c r="D7" i="12" s="1"/>
  <c r="E7" i="12" s="1"/>
  <c r="G16" i="6"/>
  <c r="D6" i="12" s="1"/>
  <c r="E6" i="12" s="1"/>
  <c r="G18" i="5"/>
  <c r="D5" i="12" s="1"/>
  <c r="E12" i="12" l="1"/>
  <c r="E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tc={714A42B9-541B-8E49-857D-3A47F43F5C8E}</author>
  </authors>
  <commentList>
    <comment ref="A92" authorId="0" shapeId="0" xr:uid="{00000000-0006-0000-0100-000001000000}">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Overview of the SSDAG
SOCIAL DIMENSION
Addresses social needs and individual and collective aspirations, health and well-being needs, as well as quality-of-life needs.
ENVIRONMENTAL DIMENSION
Addresses the quality of the natural environment and resource sustainability needs, as well as the redefinition of the human-nature relationship.
ECONOMIC DIMENSION
Addresses the material needs of individuals and communities as well as their financial empowerment.
ETHICAL DIMENSION
Addresses the need for equity, consistency and identification with common values.
CULTURAL DIMENSION 
Addresses the need for affirmation, expression, protection and enhancement of the diversity of cultural traits.
TERRITORIAL DIMENSION
Addresses needs relating to infrastructure and collective and territorial identity, as well as action adaptation to local contexts.
GOVERNANCE DIMENSION
Addresses needs relating to participation, democracy and transparency, as well as institutional effectiveness.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David Tremblay</author>
    <author>Utilisateur</author>
  </authors>
  <commentList>
    <comment ref="B2" authorId="0" shapeId="0" xr:uid="{00000000-0006-0000-0B00-000001000000}">
      <text>
        <r>
          <rPr>
            <b/>
            <sz val="11"/>
            <color rgb="FF000000"/>
            <rFont val="Verdana"/>
            <family val="2"/>
          </rPr>
          <t xml:space="preserve">This dimension encompasses the principles of subsidiarity, sound management, risk prevention, and precaution. 
</t>
        </r>
        <r>
          <rPr>
            <b/>
            <sz val="11"/>
            <color rgb="FF000000"/>
            <rFont val="Verdana"/>
            <family val="2"/>
          </rPr>
          <t xml:space="preserve">
</t>
        </r>
        <r>
          <rPr>
            <sz val="11"/>
            <color rgb="FF000000"/>
            <rFont val="Verdana"/>
            <family val="2"/>
          </rPr>
          <t xml:space="preserve">This dimension is intended to ensure the sound management of PSPPs and organizations, the prudent management of the associated risks, as well asthe greatest possible participation. 
</t>
        </r>
        <r>
          <rPr>
            <sz val="11"/>
            <color rgb="FF000000"/>
            <rFont val="Verdana"/>
            <family val="2"/>
          </rPr>
          <t xml:space="preserve">
</t>
        </r>
        <r>
          <rPr>
            <sz val="11"/>
            <color rgb="FF000000"/>
            <rFont val="Verdana"/>
            <family val="2"/>
          </rPr>
          <t xml:space="preserve">The incorporation of the principles of sound management, engagement, participation, accountability, and transparency can serve to demonstrate a clear commitment to sustainable development and promote the implementation of a coherent, relevant, transparent process. 
</t>
        </r>
        <r>
          <rPr>
            <sz val="11"/>
            <color rgb="FF000000"/>
            <rFont val="Tahoma"/>
            <family val="2"/>
          </rPr>
          <t xml:space="preserve">
</t>
        </r>
        <r>
          <rPr>
            <sz val="9"/>
            <color rgb="FF000000"/>
            <rFont val="Tahoma"/>
            <family val="2"/>
          </rPr>
          <t xml:space="preserve">
</t>
        </r>
      </text>
    </comment>
    <comment ref="E5" authorId="1" shapeId="0" xr:uid="{00000000-0006-0000-0B00-000002000000}">
      <text>
        <r>
          <rPr>
            <b/>
            <sz val="18"/>
            <color rgb="FF000000"/>
            <rFont val="Helv"/>
          </rPr>
          <t>Weighting of objectives</t>
        </r>
        <r>
          <rPr>
            <sz val="12"/>
            <color rgb="FF000000"/>
            <rFont val="Helv"/>
          </rPr>
          <t xml:space="preserve">
</t>
        </r>
        <r>
          <rPr>
            <sz val="18"/>
            <color rgb="FF000000"/>
            <rFont val="Helv"/>
          </rPr>
          <t>The team of analysts decide on weighting by consensus, i.e., they agree on the relative importance of various objectives with respect to a particular situation.</t>
        </r>
        <r>
          <rPr>
            <sz val="12"/>
            <color rgb="FF000000"/>
            <rFont val="Helv"/>
          </rPr>
          <t xml:space="preserve">
</t>
        </r>
        <r>
          <rPr>
            <sz val="18"/>
            <color rgb="FF000000"/>
            <rFont val="Helv"/>
          </rPr>
          <t xml:space="preserve">For each objective, the following question must be asked: </t>
        </r>
        <r>
          <rPr>
            <sz val="12"/>
            <color rgb="FF000000"/>
            <rFont val="Helv"/>
          </rPr>
          <t xml:space="preserve">
</t>
        </r>
        <r>
          <rPr>
            <b/>
            <sz val="18"/>
            <color rgb="FF000000"/>
            <rFont val="Helv"/>
          </rPr>
          <t xml:space="preserve">Is it indispensable, important or desirable for the PSPP to achieve this objective? </t>
        </r>
        <r>
          <rPr>
            <sz val="12"/>
            <color rgb="FF000000"/>
            <rFont val="Helv"/>
          </rPr>
          <t xml:space="preserve">
</t>
        </r>
        <r>
          <rPr>
            <b/>
            <sz val="18"/>
            <color rgb="FF000000"/>
            <rFont val="Helv"/>
          </rPr>
          <t>Numerical values from 1 to 3 are used to determine the importance of an objective for a particular PSPP:</t>
        </r>
        <r>
          <rPr>
            <sz val="18"/>
            <color rgb="FF000000"/>
            <rFont val="Helv"/>
          </rPr>
          <t xml:space="preserve"> </t>
        </r>
        <r>
          <rPr>
            <sz val="12"/>
            <color rgb="FF000000"/>
            <rFont val="Helv"/>
          </rPr>
          <t xml:space="preserve">
</t>
        </r>
        <r>
          <rPr>
            <b/>
            <sz val="18"/>
            <color rgb="FF000000"/>
            <rFont val="Helv"/>
          </rPr>
          <t xml:space="preserve"> </t>
        </r>
        <r>
          <rPr>
            <sz val="12"/>
            <color rgb="FF000000"/>
            <rFont val="Helv"/>
          </rPr>
          <t xml:space="preserve">
</t>
        </r>
        <r>
          <rPr>
            <b/>
            <sz val="18"/>
            <color rgb="FF000000"/>
            <rFont val="Helv"/>
          </rPr>
          <t xml:space="preserve">1 - Desirable objective: </t>
        </r>
        <r>
          <rPr>
            <sz val="18"/>
            <color rgb="FF000000"/>
            <rFont val="Helv"/>
          </rPr>
          <t>Achieving this objective is not considered to be important, or it is not a concern in the context of the PSPP</t>
        </r>
        <r>
          <rPr>
            <sz val="18"/>
            <color rgb="FF000000"/>
            <rFont val="Helv"/>
          </rPr>
          <t>.</t>
        </r>
        <r>
          <rPr>
            <sz val="12"/>
            <color rgb="FF000000"/>
            <rFont val="Helv"/>
          </rPr>
          <t xml:space="preserve">
</t>
        </r>
        <r>
          <rPr>
            <b/>
            <sz val="18"/>
            <color rgb="FF000000"/>
            <rFont val="Helv"/>
          </rPr>
          <t xml:space="preserve">2 - Important objective: </t>
        </r>
        <r>
          <rPr>
            <sz val="18"/>
            <color rgb="FF000000"/>
            <rFont val="Helv"/>
          </rPr>
          <t>Achieving this objective is important but it is not an immediate priority in relation to the needs targeted by the PSPP.</t>
        </r>
        <r>
          <rPr>
            <sz val="12"/>
            <color rgb="FF000000"/>
            <rFont val="Helv"/>
          </rPr>
          <t xml:space="preserve">
</t>
        </r>
        <r>
          <rPr>
            <b/>
            <sz val="18"/>
            <color rgb="FF000000"/>
            <rFont val="Helv"/>
          </rPr>
          <t xml:space="preserve">3 - Indispensable objective: </t>
        </r>
        <r>
          <rPr>
            <sz val="18"/>
            <color rgb="FF000000"/>
            <rFont val="Helv"/>
          </rPr>
          <t>Achieving this objective is important and it is one of the immediate priorities. It is deemed indispensable to the successful implementation of the PSPP.</t>
        </r>
        <r>
          <rPr>
            <sz val="12"/>
            <color rgb="FF000000"/>
            <rFont val="Helv"/>
          </rPr>
          <t xml:space="preserve">
</t>
        </r>
        <r>
          <rPr>
            <sz val="18"/>
            <color rgb="FF000000"/>
            <rFont val="Helv"/>
          </rPr>
          <t>A weight of 0 cannot be assigned insofar as all the objectives included in the grid are relevant to the achievement of sustainable development.</t>
        </r>
        <r>
          <rPr>
            <sz val="12"/>
            <color rgb="FF000000"/>
            <rFont val="Helv"/>
          </rPr>
          <t xml:space="preserve">
</t>
        </r>
        <r>
          <rPr>
            <b/>
            <sz val="12"/>
            <color rgb="FF000000"/>
            <rFont val="Tahoma"/>
            <family val="2"/>
          </rPr>
          <t xml:space="preserve">
</t>
        </r>
        <r>
          <rPr>
            <b/>
            <sz val="12"/>
            <color rgb="FF000000"/>
            <rFont val="Tahoma"/>
            <family val="2"/>
          </rPr>
          <t xml:space="preserve">
</t>
        </r>
        <r>
          <rPr>
            <sz val="12"/>
            <color rgb="FF000000"/>
            <rFont val="Tahoma"/>
            <family val="2"/>
          </rPr>
          <t xml:space="preserve">
</t>
        </r>
      </text>
    </comment>
    <comment ref="F5" authorId="1" shapeId="0" xr:uid="{00000000-0006-0000-0B00-000003000000}">
      <text>
        <r>
          <rPr>
            <sz val="18"/>
            <color rgb="FF000000"/>
            <rFont val="Helv"/>
          </rPr>
          <t>In this column, explain what considerations and motivations justify the weight assigned to this objective.</t>
        </r>
        <r>
          <rPr>
            <sz val="12"/>
            <color rgb="FF000000"/>
            <rFont val="Helv"/>
          </rPr>
          <t xml:space="preserve">
</t>
        </r>
        <r>
          <rPr>
            <sz val="18"/>
            <color rgb="FF000000"/>
            <rFont val="Helv"/>
          </rPr>
          <t xml:space="preserve">Elements of justification are proposed in the Notes for each objective.  </t>
        </r>
      </text>
    </comment>
    <comment ref="G5" authorId="1" shapeId="0" xr:uid="{00000000-0006-0000-0B00-000004000000}">
      <text>
        <r>
          <rPr>
            <b/>
            <sz val="18"/>
            <color rgb="FF000000"/>
            <rFont val="Helv"/>
          </rPr>
          <t xml:space="preserve">Performance rating in relation to the objectives </t>
        </r>
        <r>
          <rPr>
            <sz val="12"/>
            <color rgb="FF000000"/>
            <rFont val="Helv"/>
          </rPr>
          <t xml:space="preserve">
</t>
        </r>
        <r>
          <rPr>
            <sz val="18"/>
            <color rgb="FF000000"/>
            <rFont val="Helv"/>
          </rPr>
          <t>Once objectives have been weighted, the PSPP's performance on each objective must be rated by answering the following question:</t>
        </r>
        <r>
          <rPr>
            <sz val="12"/>
            <color rgb="FF000000"/>
            <rFont val="Helv"/>
          </rPr>
          <t xml:space="preserve">
</t>
        </r>
        <r>
          <rPr>
            <b/>
            <sz val="18"/>
            <color rgb="FF000000"/>
            <rFont val="Helv"/>
          </rPr>
          <t>How effectively does the PSPP meet this objective?</t>
        </r>
        <r>
          <rPr>
            <sz val="12"/>
            <color rgb="FF000000"/>
            <rFont val="Helv"/>
          </rPr>
          <t xml:space="preserve">
</t>
        </r>
        <r>
          <rPr>
            <sz val="18"/>
            <color rgb="FF000000"/>
            <rFont val="Helv"/>
          </rPr>
          <t>The values 0 to 10 are used to rate the PSPP</t>
        </r>
        <r>
          <rPr>
            <sz val="18"/>
            <color rgb="FF000000"/>
            <rFont val="Helv"/>
          </rPr>
          <t xml:space="preserve"> 's </t>
        </r>
        <r>
          <rPr>
            <sz val="18"/>
            <color rgb="FF000000"/>
            <rFont val="Helv"/>
          </rPr>
          <t>performance with respect to each objective. The following is a proposed scale of evaluation:</t>
        </r>
        <r>
          <rPr>
            <sz val="12"/>
            <color rgb="FF000000"/>
            <rFont val="Helv"/>
          </rPr>
          <t xml:space="preserve">
</t>
        </r>
        <r>
          <rPr>
            <sz val="18"/>
            <color rgb="FF000000"/>
            <rFont val="Helv"/>
          </rPr>
          <t>0: The PSPP includes no specific action to achieve this objective; on the contrary, it has a significant negative impact on this objective.</t>
        </r>
        <r>
          <rPr>
            <sz val="12"/>
            <color rgb="FF000000"/>
            <rFont val="Helv"/>
          </rPr>
          <t xml:space="preserve">
</t>
        </r>
        <r>
          <rPr>
            <sz val="18"/>
            <color rgb="FF000000"/>
            <rFont val="Helv"/>
          </rPr>
          <t>1: The PSPP includes no specific action to achieve this objective; on the contrary, it has a moderately significant negative impact on this objective.</t>
        </r>
        <r>
          <rPr>
            <sz val="12"/>
            <color rgb="FF000000"/>
            <rFont val="Helv"/>
          </rPr>
          <t xml:space="preserve">
</t>
        </r>
        <r>
          <rPr>
            <sz val="18"/>
            <color rgb="FF000000"/>
            <rFont val="Helv"/>
          </rPr>
          <t>2: The PSPP includes no specific action to achieve this objective; on the contrary, it has a low negative impact on this objective.</t>
        </r>
        <r>
          <rPr>
            <sz val="12"/>
            <color rgb="FF000000"/>
            <rFont val="Helv"/>
          </rPr>
          <t xml:space="preserve">
</t>
        </r>
        <r>
          <rPr>
            <sz val="18"/>
            <color rgb="FF000000"/>
            <rFont val="Helv"/>
          </rPr>
          <t>3: The PSPP includes no specific action to achieve this objective; it does not take the objective into consideration, but it has no impact on it either.</t>
        </r>
        <r>
          <rPr>
            <sz val="12"/>
            <color rgb="FF000000"/>
            <rFont val="Helv"/>
          </rPr>
          <t xml:space="preserve">
</t>
        </r>
        <r>
          <rPr>
            <sz val="18"/>
            <color rgb="FF000000"/>
            <rFont val="Helv"/>
          </rPr>
          <t>4: The PSPP takes this objective into consideration indirectly and includes specific actions in relation to it, but they only allow to maintain the status quo.</t>
        </r>
        <r>
          <rPr>
            <sz val="12"/>
            <color rgb="FF000000"/>
            <rFont val="Helv"/>
          </rPr>
          <t xml:space="preserve">
</t>
        </r>
        <r>
          <rPr>
            <sz val="18"/>
            <color rgb="FF000000"/>
            <rFont val="Helv"/>
          </rPr>
          <t>5: This objective is poorly considered, with specific measures or actions of limited scope. Weak or indirect positive impacts are expected.</t>
        </r>
        <r>
          <rPr>
            <sz val="12"/>
            <color rgb="FF000000"/>
            <rFont val="Helv"/>
          </rPr>
          <t xml:space="preserve">
</t>
        </r>
        <r>
          <rPr>
            <sz val="18"/>
            <color rgb="FF000000"/>
            <rFont val="Helv"/>
          </rPr>
          <t xml:space="preserve">6: This objective is moderately taken into consideration, with some tangible actions planned, but the PSPP does not stand out from similar PSPPs in this respect. </t>
        </r>
        <r>
          <rPr>
            <sz val="12"/>
            <color rgb="FF000000"/>
            <rFont val="Helv"/>
          </rPr>
          <t xml:space="preserve">
</t>
        </r>
        <r>
          <rPr>
            <sz val="18"/>
            <color rgb="FF000000"/>
            <rFont val="Helv"/>
          </rPr>
          <t>7: This objective is taken into consideration, with</t>
        </r>
        <r>
          <rPr>
            <b/>
            <sz val="18"/>
            <color rgb="FF000000"/>
            <rFont val="Helv"/>
          </rPr>
          <t xml:space="preserve"> </t>
        </r>
        <r>
          <rPr>
            <sz val="18"/>
            <color rgb="FF000000"/>
            <rFont val="Helv"/>
          </rPr>
          <t>concrete actions and some innovative features. Positive impacts are expected. The PSPP stands out from similar PSPPs.</t>
        </r>
        <r>
          <rPr>
            <sz val="12"/>
            <color rgb="FF000000"/>
            <rFont val="Helv"/>
          </rPr>
          <t xml:space="preserve">
</t>
        </r>
        <r>
          <rPr>
            <sz val="18"/>
            <color rgb="FF000000"/>
            <rFont val="Helv"/>
          </rPr>
          <t>8: This objective is given proper consideration, with tangible innovations and concrete measures. Significant positive impacts are expected.</t>
        </r>
        <r>
          <rPr>
            <sz val="12"/>
            <color rgb="FF000000"/>
            <rFont val="Helv"/>
          </rPr>
          <t xml:space="preserve">
</t>
        </r>
        <r>
          <rPr>
            <sz val="18"/>
            <color rgb="FF000000"/>
            <rFont val="Helv"/>
          </rPr>
          <t>9: This objective is given extensive consideration. It is integral to the design of the PSPP. Very significant positive impacts are expected.</t>
        </r>
        <r>
          <rPr>
            <sz val="12"/>
            <color rgb="FF000000"/>
            <rFont val="Helv"/>
          </rPr>
          <t xml:space="preserve">
</t>
        </r>
        <r>
          <rPr>
            <sz val="18"/>
            <color rgb="FF000000"/>
            <rFont val="Helv"/>
          </rPr>
          <t>10: This objective is fully integrated into the PSPP, which sets an example in this regard. Very strong positive impacts are expected. It is hard to imagine doing better than this.</t>
        </r>
        <r>
          <rPr>
            <sz val="12"/>
            <color rgb="FF000000"/>
            <rFont val="Helv"/>
          </rPr>
          <t xml:space="preserve">
</t>
        </r>
        <r>
          <rPr>
            <b/>
            <sz val="12"/>
            <color rgb="FF000000"/>
            <rFont val="Tahoma"/>
            <family val="2"/>
          </rPr>
          <t xml:space="preserve">
</t>
        </r>
        <r>
          <rPr>
            <sz val="9"/>
            <color rgb="FF000000"/>
            <rFont val="Tahoma"/>
            <family val="2"/>
          </rPr>
          <t xml:space="preserve">
</t>
        </r>
      </text>
    </comment>
    <comment ref="H5" authorId="1" shapeId="0" xr:uid="{00000000-0006-0000-0B00-000005000000}">
      <text>
        <r>
          <rPr>
            <sz val="18"/>
            <color rgb="FF000000"/>
            <rFont val="Helv"/>
          </rPr>
          <t xml:space="preserve">Actions already planned or implemented should be entered in the appropriate cells. </t>
        </r>
        <r>
          <rPr>
            <sz val="18"/>
            <color rgb="FF000000"/>
            <rFont val="Helv"/>
          </rPr>
          <t xml:space="preserve">
</t>
        </r>
        <r>
          <rPr>
            <sz val="18"/>
            <color rgb="FF000000"/>
            <rFont val="Helv"/>
          </rPr>
          <t>They serve to justify the rating for each objective. A high rating (over 6) should be justified by concrete measures included in the PSPP.</t>
        </r>
      </text>
    </comment>
    <comment ref="I5" authorId="1" shapeId="0" xr:uid="{00000000-0006-0000-0B00-000006000000}">
      <text>
        <r>
          <rPr>
            <sz val="18"/>
            <color rgb="FF000000"/>
            <rFont val="Helv"/>
          </rPr>
          <t>All opportunities for improvement envisioned or proposed during the analysis should be entered in the appropriate cells.</t>
        </r>
        <r>
          <rPr>
            <sz val="12"/>
            <color rgb="FF000000"/>
            <rFont val="Helv"/>
          </rPr>
          <t xml:space="preserve">
</t>
        </r>
        <r>
          <rPr>
            <sz val="18"/>
            <color rgb="FF000000"/>
            <rFont val="Helv"/>
          </rPr>
          <t>A comment sheet can be completed under the "Analysis of improvements" tab for each proposed avenue for improvement relating to those PSPP objectives that require enhancement. Each avenue for improvement should be entered on a separate line.</t>
        </r>
        <r>
          <rPr>
            <sz val="12"/>
            <color rgb="FF000000"/>
            <rFont val="Helv"/>
          </rPr>
          <t xml:space="preserve">
</t>
        </r>
        <r>
          <rPr>
            <sz val="12"/>
            <color rgb="FF000000"/>
            <rFont val="Tahoma"/>
            <family val="2"/>
          </rPr>
          <t xml:space="preserve"> 
</t>
        </r>
      </text>
    </comment>
    <comment ref="D6" authorId="1" shapeId="0" xr:uid="{00000000-0006-0000-0B00-000007000000}">
      <text>
        <r>
          <rPr>
            <sz val="12"/>
            <color rgb="FF000000"/>
            <rFont val="Tahoma"/>
            <family val="2"/>
          </rPr>
          <t xml:space="preserve">
</t>
        </r>
        <r>
          <rPr>
            <sz val="12"/>
            <color rgb="FF000000"/>
            <rFont val="Tahoma"/>
            <family val="2"/>
          </rPr>
          <t xml:space="preserve">
</t>
        </r>
        <r>
          <rPr>
            <b/>
            <sz val="12"/>
            <color rgb="FF000000"/>
            <rFont val="Tahoma"/>
            <family val="2"/>
          </rPr>
          <t xml:space="preserve">What? </t>
        </r>
        <r>
          <rPr>
            <sz val="12"/>
            <color rgb="FF000000"/>
            <rFont val="Tahoma"/>
            <family val="2"/>
          </rPr>
          <t xml:space="preserve">The institutional sphere comprises the public service, universities, museums, the health care system, professional associations, traditional institutions, and others. 
</t>
        </r>
        <r>
          <rPr>
            <sz val="12"/>
            <color rgb="FF000000"/>
            <rFont val="Tahoma"/>
            <family val="2"/>
          </rPr>
          <t xml:space="preserve">
</t>
        </r>
        <r>
          <rPr>
            <sz val="12"/>
            <color rgb="FF000000"/>
            <rFont val="Tahoma"/>
            <family val="2"/>
          </rPr>
          <t xml:space="preserve">The goal is to implement mechanisms and instruments to improve institutional effectiveness, accountability, and the inclusiveness of their activities.
</t>
        </r>
      </text>
    </comment>
    <comment ref="F6" authorId="1" shapeId="0" xr:uid="{00000000-0006-0000-0B00-000008000000}">
      <text>
        <r>
          <rPr>
            <b/>
            <sz val="12"/>
            <color rgb="FF000000"/>
            <rFont val="Tahoma"/>
            <family val="2"/>
          </rPr>
          <t xml:space="preserve">
</t>
        </r>
        <r>
          <rPr>
            <b/>
            <sz val="12"/>
            <color rgb="FF000000"/>
            <rFont val="Tahoma"/>
            <family val="2"/>
          </rPr>
          <t>Why?</t>
        </r>
        <r>
          <rPr>
            <sz val="12"/>
            <color rgb="FF000000"/>
            <rFont val="Tahoma"/>
            <family val="2"/>
          </rPr>
          <t xml:space="preserve"> Institutions arise from legal, customary, and cultural structures underlying states, societies, and organizations. 
</t>
        </r>
        <r>
          <rPr>
            <sz val="12"/>
            <color rgb="FF000000"/>
            <rFont val="Tahoma"/>
            <family val="2"/>
          </rPr>
          <t xml:space="preserve">
</t>
        </r>
        <r>
          <rPr>
            <sz val="12"/>
            <color rgb="FF000000"/>
            <rFont val="Tahoma"/>
            <family val="2"/>
          </rPr>
          <t xml:space="preserve">Institutions guide human behavior and reduce uncertainty by establishing a set of rules that constitute the social order. 
</t>
        </r>
        <r>
          <rPr>
            <sz val="12"/>
            <color rgb="FF000000"/>
            <rFont val="Tahoma"/>
            <family val="2"/>
          </rPr>
          <t xml:space="preserve">
</t>
        </r>
        <r>
          <rPr>
            <sz val="12"/>
            <color rgb="FF000000"/>
            <rFont val="Tahoma"/>
            <family val="2"/>
          </rPr>
          <t xml:space="preserve">Institutions can contribute to peace, stability, respect for human rights, and effective governance based on the rule of law. 
</t>
        </r>
        <r>
          <rPr>
            <sz val="12"/>
            <color rgb="FF000000"/>
            <rFont val="Tahoma"/>
            <family val="2"/>
          </rPr>
          <t xml:space="preserve">
</t>
        </r>
        <r>
          <rPr>
            <sz val="12"/>
            <color rgb="FF000000"/>
            <rFont val="Tahoma"/>
            <family val="2"/>
          </rPr>
          <t>By virtue of their mandate, they contribute to the collective memory and the transmission of heritage.</t>
        </r>
        <r>
          <rPr>
            <b/>
            <sz val="12"/>
            <color rgb="FF000000"/>
            <rFont val="Tahoma"/>
            <family val="2"/>
          </rPr>
          <t xml:space="preserve">
</t>
        </r>
      </text>
    </comment>
    <comment ref="I6" authorId="1" shapeId="0" xr:uid="{00000000-0006-0000-0B00-000009000000}">
      <text>
        <r>
          <rPr>
            <sz val="12"/>
            <color rgb="FF000000"/>
            <rFont val="Tahoma"/>
            <family val="2"/>
          </rPr>
          <t xml:space="preserve">
</t>
        </r>
        <r>
          <rPr>
            <b/>
            <sz val="12"/>
            <color rgb="FF000000"/>
            <rFont val="Tahoma"/>
            <family val="2"/>
          </rPr>
          <t>How?</t>
        </r>
        <r>
          <rPr>
            <sz val="12"/>
            <color rgb="FF000000"/>
            <rFont val="Tahoma"/>
            <family val="2"/>
          </rPr>
          <t xml:space="preserve"> By reinforcing institutional and human resources at all levels. 
</t>
        </r>
        <r>
          <rPr>
            <sz val="12"/>
            <color rgb="FF000000"/>
            <rFont val="Tahoma"/>
            <family val="2"/>
          </rPr>
          <t xml:space="preserve">
</t>
        </r>
        <r>
          <rPr>
            <sz val="12"/>
            <color rgb="FF000000"/>
            <rFont val="Tahoma"/>
            <family val="2"/>
          </rPr>
          <t xml:space="preserve">By providing for political, technical, and financial coordination of institutions and their activities. 
</t>
        </r>
        <r>
          <rPr>
            <sz val="12"/>
            <color rgb="FF000000"/>
            <rFont val="Tahoma"/>
            <family val="2"/>
          </rPr>
          <t xml:space="preserve">
</t>
        </r>
        <r>
          <rPr>
            <sz val="12"/>
            <color rgb="FF000000"/>
            <rFont val="Tahoma"/>
            <family val="2"/>
          </rPr>
          <t xml:space="preserve">By integrating sustainable development into education and training, the Constitution, regulations, calls for tender, and contracts.
</t>
        </r>
        <r>
          <rPr>
            <sz val="12"/>
            <color rgb="FF000000"/>
            <rFont val="Tahoma"/>
            <family val="2"/>
          </rPr>
          <t xml:space="preserve">
</t>
        </r>
        <r>
          <rPr>
            <sz val="12"/>
            <color rgb="FF000000"/>
            <rFont val="Tahoma"/>
            <family val="2"/>
          </rPr>
          <t xml:space="preserve">By giving everyone access to equal justice. 
</t>
        </r>
        <r>
          <rPr>
            <sz val="12"/>
            <color rgb="FF000000"/>
            <rFont val="Tahoma"/>
            <family val="2"/>
          </rPr>
          <t xml:space="preserve">
</t>
        </r>
        <r>
          <rPr>
            <sz val="12"/>
            <color rgb="FF000000"/>
            <rFont val="Tahoma"/>
            <family val="2"/>
          </rPr>
          <t xml:space="preserve">By rejecting and sanctioning corruption, regulating actual and apparent conflicts of interest, and enacting punitive measures for offenders. </t>
        </r>
        <r>
          <rPr>
            <b/>
            <sz val="12"/>
            <color rgb="FF000000"/>
            <rFont val="Tahoma"/>
            <family val="2"/>
          </rPr>
          <t xml:space="preserve">
</t>
        </r>
      </text>
    </comment>
    <comment ref="D7" authorId="1" shapeId="0" xr:uid="{00000000-0006-0000-0B00-00000A000000}">
      <text>
        <r>
          <rPr>
            <b/>
            <sz val="12"/>
            <color rgb="FF000000"/>
            <rFont val="Tahoma"/>
            <family val="2"/>
          </rPr>
          <t>What?</t>
        </r>
        <r>
          <rPr>
            <sz val="12"/>
            <color rgb="FF000000"/>
            <rFont val="Tahoma"/>
            <family val="2"/>
          </rPr>
          <t xml:space="preserve"> There is a range of tools and processes that allow an organization to make decisions and to design and implement relevant PSPPs. 
</t>
        </r>
        <r>
          <rPr>
            <sz val="12"/>
            <color rgb="FF000000"/>
            <rFont val="Tahoma"/>
            <family val="2"/>
          </rPr>
          <t xml:space="preserve">
</t>
        </r>
        <r>
          <rPr>
            <sz val="12"/>
            <color rgb="FF000000"/>
            <rFont val="Tahoma"/>
            <family val="2"/>
          </rPr>
          <t xml:space="preserve">The goal is to implement strategies to shift organizational culture to sustainable development through the use of appropriate instruments and tools.
</t>
        </r>
      </text>
    </comment>
    <comment ref="F7" authorId="1" shapeId="0" xr:uid="{00000000-0006-0000-0B00-00000B000000}">
      <text>
        <r>
          <rPr>
            <b/>
            <sz val="12"/>
            <color rgb="FF000000"/>
            <rFont val="Tahoma"/>
            <family val="2"/>
          </rPr>
          <t xml:space="preserve">Why? </t>
        </r>
        <r>
          <rPr>
            <sz val="12"/>
            <color rgb="FF000000"/>
            <rFont val="Tahoma"/>
            <family val="2"/>
          </rPr>
          <t xml:space="preserve"> Using  decision-support tools and processes enables consideration of the principles of sustainable development as well as the achievement of organizational strategies and goals.
</t>
        </r>
        <r>
          <rPr>
            <sz val="12"/>
            <color rgb="FF000000"/>
            <rFont val="Tahoma"/>
            <family val="2"/>
          </rPr>
          <t xml:space="preserve">
</t>
        </r>
        <r>
          <rPr>
            <sz val="12"/>
            <color rgb="FF000000"/>
            <rFont val="Tahoma"/>
            <family val="2"/>
          </rPr>
          <t>A large number of tools have been developed to facilitate the implementation of sustainable development. It is important to use the right tools depending on needs.</t>
        </r>
      </text>
    </comment>
    <comment ref="I7" authorId="1" shapeId="0" xr:uid="{00000000-0006-0000-0B00-00000C000000}">
      <text>
        <r>
          <rPr>
            <b/>
            <sz val="12"/>
            <color rgb="FF000000"/>
            <rFont val="Tahoma"/>
            <family val="2"/>
          </rPr>
          <t xml:space="preserve">How? </t>
        </r>
        <r>
          <rPr>
            <sz val="12"/>
            <color rgb="FF000000"/>
            <rFont val="Tahoma"/>
            <family val="2"/>
          </rPr>
          <t xml:space="preserve">By adapting existing management processes to take into consideration sustainable development.
</t>
        </r>
        <r>
          <rPr>
            <sz val="12"/>
            <color rgb="FF000000"/>
            <rFont val="Tahoma"/>
            <family val="2"/>
          </rPr>
          <t xml:space="preserve">
</t>
        </r>
        <r>
          <rPr>
            <sz val="12"/>
            <color rgb="FF000000"/>
            <rFont val="Tahoma"/>
            <family val="2"/>
          </rPr>
          <t xml:space="preserve">By including sustainable development in strategic planning and action plans, and by adopting timelines and accountability processes.
</t>
        </r>
        <r>
          <rPr>
            <sz val="12"/>
            <color rgb="FF000000"/>
            <rFont val="Tahoma"/>
            <family val="2"/>
          </rPr>
          <t xml:space="preserve">
</t>
        </r>
        <r>
          <rPr>
            <sz val="12"/>
            <color rgb="FF000000"/>
            <rFont val="Tahoma"/>
            <family val="2"/>
          </rPr>
          <t xml:space="preserve">By providing institutions with a sustainable development capacity building program.
</t>
        </r>
        <r>
          <rPr>
            <sz val="12"/>
            <color rgb="FF000000"/>
            <rFont val="Tahoma"/>
            <family val="2"/>
          </rPr>
          <t xml:space="preserve">
</t>
        </r>
        <r>
          <rPr>
            <sz val="12"/>
            <color rgb="FF000000"/>
            <rFont val="Tahoma"/>
            <family val="2"/>
          </rPr>
          <t xml:space="preserve">By ensuring that choice of tools is well-informed and appropriate for the context and needs, and by taking into consideration tool complementarity.
</t>
        </r>
      </text>
    </comment>
    <comment ref="D8" authorId="1" shapeId="0" xr:uid="{00000000-0006-0000-0B00-00000D000000}">
      <text>
        <r>
          <rPr>
            <b/>
            <sz val="12"/>
            <color rgb="FF000000"/>
            <rFont val="Tahoma"/>
            <family val="2"/>
          </rPr>
          <t xml:space="preserve">What? </t>
        </r>
        <r>
          <rPr>
            <sz val="12"/>
            <color rgb="FF000000"/>
            <rFont val="Tahoma"/>
            <family val="2"/>
          </rPr>
          <t>Recognizing and encouraging the participation of all societal actors in decision-making processes and including residents in projects that concern them.</t>
        </r>
        <r>
          <rPr>
            <sz val="9"/>
            <color rgb="FF000000"/>
            <rFont val="Tahoma"/>
            <family val="2"/>
          </rPr>
          <t xml:space="preserve">
</t>
        </r>
      </text>
    </comment>
    <comment ref="F8" authorId="1" shapeId="0" xr:uid="{00000000-0006-0000-0B00-00000E000000}">
      <text>
        <r>
          <rPr>
            <b/>
            <sz val="12"/>
            <color rgb="FF000000"/>
            <rFont val="Tahoma"/>
            <family val="2"/>
          </rPr>
          <t xml:space="preserve">Why? </t>
        </r>
        <r>
          <rPr>
            <sz val="12"/>
            <color rgb="FF000000"/>
            <rFont val="Tahoma"/>
            <family val="2"/>
          </rPr>
          <t xml:space="preserve">The participation and involvement of residents and the groups that represent them are necessary in order to define a vision and a set of concerted actions toward </t>
        </r>
        <r>
          <rPr>
            <sz val="12"/>
            <color rgb="FF000000"/>
            <rFont val="Helv"/>
          </rPr>
          <t>development</t>
        </r>
        <r>
          <rPr>
            <sz val="12"/>
            <color rgb="FF000000"/>
            <rFont val="Tahoma"/>
            <family val="2"/>
          </rPr>
          <t xml:space="preserve">. 
</t>
        </r>
        <r>
          <rPr>
            <sz val="12"/>
            <color rgb="FF000000"/>
            <rFont val="Tahoma"/>
            <family val="2"/>
          </rPr>
          <t xml:space="preserve">
</t>
        </r>
        <r>
          <rPr>
            <sz val="12"/>
            <color rgb="FF000000"/>
            <rFont val="Tahoma"/>
            <family val="2"/>
          </rPr>
          <t xml:space="preserve">Participation helps improve the decisions made and advance the thinking of the actors involved by means of mutual learning.
</t>
        </r>
        <r>
          <rPr>
            <sz val="12"/>
            <color rgb="FF000000"/>
            <rFont val="Tahoma"/>
            <family val="2"/>
          </rPr>
          <t xml:space="preserve">
</t>
        </r>
        <r>
          <rPr>
            <sz val="12"/>
            <color rgb="FF000000"/>
            <rFont val="Tahoma"/>
            <family val="2"/>
          </rPr>
          <t xml:space="preserve">Certain categories of actors who make development possible mainly experience its negative impacts without deriving much benefit from it. In the interests of equity and justice, it is important to involve them in development processes. 
</t>
        </r>
        <r>
          <rPr>
            <sz val="12"/>
            <color rgb="FF000000"/>
            <rFont val="Tahoma"/>
            <family val="2"/>
          </rPr>
          <t xml:space="preserve">
</t>
        </r>
        <r>
          <rPr>
            <sz val="12"/>
            <color rgb="FF000000"/>
            <rFont val="Tahoma"/>
            <family val="2"/>
          </rPr>
          <t xml:space="preserve">The participation of all in social and political life fosters self-reliance and resilience.
</t>
        </r>
        <r>
          <rPr>
            <sz val="12"/>
            <color rgb="FF000000"/>
            <rFont val="Tahoma"/>
            <family val="2"/>
          </rPr>
          <t xml:space="preserve">
</t>
        </r>
        <r>
          <rPr>
            <sz val="9"/>
            <color rgb="FF000000"/>
            <rFont val="Tahoma"/>
            <family val="2"/>
          </rPr>
          <t xml:space="preserve">
</t>
        </r>
      </text>
    </comment>
    <comment ref="I8" authorId="1" shapeId="0" xr:uid="{00000000-0006-0000-0B00-00000F000000}">
      <text>
        <r>
          <rPr>
            <b/>
            <sz val="12"/>
            <color rgb="FF000000"/>
            <rFont val="Tahoma"/>
            <family val="2"/>
          </rPr>
          <t xml:space="preserve">How? </t>
        </r>
        <r>
          <rPr>
            <sz val="12"/>
            <color rgb="FF000000"/>
            <rFont val="Tahoma"/>
            <family val="2"/>
          </rPr>
          <t xml:space="preserve">By identifying the relevant stakeholders and involving them in decision-making processes. 
</t>
        </r>
        <r>
          <rPr>
            <sz val="12"/>
            <color rgb="FF000000"/>
            <rFont val="Tahoma"/>
            <family val="2"/>
          </rPr>
          <t xml:space="preserve">
</t>
        </r>
        <r>
          <rPr>
            <sz val="12"/>
            <color rgb="FF000000"/>
            <rFont val="Tahoma"/>
            <family val="2"/>
          </rPr>
          <t xml:space="preserve">By leveraging various participation mechanisms for purposes of information, consultation, and concerted action. 
</t>
        </r>
        <r>
          <rPr>
            <sz val="12"/>
            <color rgb="FF000000"/>
            <rFont val="Tahoma"/>
            <family val="2"/>
          </rPr>
          <t xml:space="preserve">
</t>
        </r>
        <r>
          <rPr>
            <sz val="12"/>
            <color rgb="FF000000"/>
            <rFont val="Tahoma"/>
            <family val="2"/>
          </rPr>
          <t xml:space="preserve">By implementing specific measures to reach vulnerable or isolated actors; by visiting them where they live, study, or work.
</t>
        </r>
        <r>
          <rPr>
            <sz val="12"/>
            <color rgb="FF000000"/>
            <rFont val="Tahoma"/>
            <family val="2"/>
          </rPr>
          <t xml:space="preserve">
</t>
        </r>
        <r>
          <rPr>
            <sz val="12"/>
            <color rgb="FF000000"/>
            <rFont val="Tahoma"/>
            <family val="2"/>
          </rPr>
          <t xml:space="preserve">By seeing to the quality of participation through clear, transparent and flexible rules as well as credible, available, transparent information.
</t>
        </r>
        <r>
          <rPr>
            <sz val="12"/>
            <color rgb="FF000000"/>
            <rFont val="Tahoma"/>
            <family val="2"/>
          </rPr>
          <t xml:space="preserve">
</t>
        </r>
        <r>
          <rPr>
            <sz val="12"/>
            <color rgb="FF000000"/>
            <rFont val="Tahoma"/>
            <family val="2"/>
          </rPr>
          <t xml:space="preserve">By facilitating dialogue and expression through the creation of a continuous listening process. 
</t>
        </r>
        <r>
          <rPr>
            <sz val="12"/>
            <color rgb="FF000000"/>
            <rFont val="Tahoma"/>
            <family val="2"/>
          </rPr>
          <t xml:space="preserve">
</t>
        </r>
        <r>
          <rPr>
            <sz val="12"/>
            <color rgb="FF000000"/>
            <rFont val="Tahoma"/>
            <family val="2"/>
          </rPr>
          <t xml:space="preserve">By following up on participation and decision-making in the interests of transparency.
</t>
        </r>
      </text>
    </comment>
    <comment ref="D9" authorId="1" shapeId="0" xr:uid="{00000000-0006-0000-0B00-000010000000}">
      <text>
        <r>
          <rPr>
            <b/>
            <sz val="12"/>
            <color rgb="FF000000"/>
            <rFont val="Tahoma"/>
            <family val="2"/>
          </rPr>
          <t xml:space="preserve">What? </t>
        </r>
        <r>
          <rPr>
            <sz val="12"/>
            <color rgb="FF000000"/>
            <rFont val="Tahoma"/>
            <family val="2"/>
          </rPr>
          <t>Fostering the establishment of relevant, constructive partnerships throughout PSPP implementation.</t>
        </r>
      </text>
    </comment>
    <comment ref="F9" authorId="1" shapeId="0" xr:uid="{00000000-0006-0000-0B00-000011000000}">
      <text>
        <r>
          <rPr>
            <b/>
            <sz val="12"/>
            <color rgb="FF000000"/>
            <rFont val="Tahoma"/>
            <family val="2"/>
          </rPr>
          <t xml:space="preserve">Why? </t>
        </r>
        <r>
          <rPr>
            <sz val="12"/>
            <color rgb="FF000000"/>
            <rFont val="Tahoma"/>
            <family val="2"/>
          </rPr>
          <t xml:space="preserve">In a partnership, the weaknesses of one party may be offset by the strengths of another, and the project or organization may be better supported during difficult times. 
</t>
        </r>
        <r>
          <rPr>
            <sz val="12"/>
            <color rgb="FF000000"/>
            <rFont val="Tahoma"/>
            <family val="2"/>
          </rPr>
          <t xml:space="preserve">
</t>
        </r>
        <r>
          <rPr>
            <sz val="12"/>
            <color rgb="FF000000"/>
            <rFont val="Tahoma"/>
            <family val="2"/>
          </rPr>
          <t xml:space="preserve">Partnerships force developers to clarify </t>
        </r>
        <r>
          <rPr>
            <sz val="12"/>
            <color rgb="FF000000"/>
            <rFont val="Helv"/>
          </rPr>
          <t>and demonstrate the pertinence of</t>
        </r>
        <r>
          <rPr>
            <sz val="12"/>
            <color rgb="FF000000"/>
            <rFont val="Helv"/>
          </rPr>
          <t xml:space="preserve"> </t>
        </r>
        <r>
          <rPr>
            <sz val="12"/>
            <color rgb="FF000000"/>
            <rFont val="Tahoma"/>
            <family val="2"/>
          </rPr>
          <t xml:space="preserve">their goals, which provides an opportunity to explore avenues for improvement and helps to avoid costly mistakes and needless duplication.
</t>
        </r>
        <r>
          <rPr>
            <b/>
            <sz val="12"/>
            <color rgb="FF000000"/>
            <rFont val="Tahoma"/>
            <family val="2"/>
          </rPr>
          <t xml:space="preserve">
</t>
        </r>
        <r>
          <rPr>
            <sz val="9"/>
            <color rgb="FF000000"/>
            <rFont val="Tahoma"/>
            <family val="2"/>
          </rPr>
          <t xml:space="preserve">
</t>
        </r>
      </text>
    </comment>
    <comment ref="I9" authorId="1" shapeId="0" xr:uid="{00000000-0006-0000-0B00-000012000000}">
      <text>
        <r>
          <rPr>
            <b/>
            <sz val="12"/>
            <color rgb="FF000000"/>
            <rFont val="Tahoma"/>
            <family val="2"/>
          </rPr>
          <t xml:space="preserve">How? </t>
        </r>
        <r>
          <rPr>
            <sz val="12"/>
            <color rgb="FF000000"/>
            <rFont val="Tahoma"/>
            <family val="2"/>
          </rPr>
          <t xml:space="preserve">By identifying potential partners, assessing the complementarity of skills and strengths, and proposing enduring, equitable partnerships. 
</t>
        </r>
        <r>
          <rPr>
            <sz val="12"/>
            <color rgb="FF000000"/>
            <rFont val="Tahoma"/>
            <family val="2"/>
          </rPr>
          <t xml:space="preserve">
</t>
        </r>
        <r>
          <rPr>
            <sz val="12"/>
            <color rgb="FF000000"/>
            <rFont val="Tahoma"/>
            <family val="2"/>
          </rPr>
          <t xml:space="preserve">By developing collaboration and creating spaces for constructive dialogue among all the interested parties. 
</t>
        </r>
        <r>
          <rPr>
            <sz val="12"/>
            <color rgb="FF000000"/>
            <rFont val="Tahoma"/>
            <family val="2"/>
          </rPr>
          <t xml:space="preserve">
</t>
        </r>
        <r>
          <rPr>
            <sz val="12"/>
            <color rgb="FF000000"/>
            <rFont val="Tahoma"/>
            <family val="2"/>
          </rPr>
          <t xml:space="preserve">By clarifying the terms and conditions of partnerships and guaranteeing that there will be mutual benefits.
</t>
        </r>
      </text>
    </comment>
    <comment ref="D10" authorId="1" shapeId="0" xr:uid="{00000000-0006-0000-0B00-000013000000}">
      <text>
        <r>
          <rPr>
            <b/>
            <sz val="12"/>
            <color rgb="FF000000"/>
            <rFont val="Tahoma"/>
            <family val="2"/>
          </rPr>
          <t xml:space="preserve">What? </t>
        </r>
        <r>
          <rPr>
            <sz val="12"/>
            <color rgb="FF000000"/>
            <rFont val="Tahoma"/>
            <family val="2"/>
          </rPr>
          <t xml:space="preserve">Ensuring that the project or activity enjoys a reasonable degree of social acceptability before it is carried out. </t>
        </r>
        <r>
          <rPr>
            <sz val="9"/>
            <color rgb="FF000000"/>
            <rFont val="Tahoma"/>
            <family val="2"/>
          </rPr>
          <t xml:space="preserve">
</t>
        </r>
      </text>
    </comment>
    <comment ref="F10" authorId="1" shapeId="0" xr:uid="{00000000-0006-0000-0B00-000014000000}">
      <text>
        <r>
          <rPr>
            <b/>
            <sz val="12"/>
            <color rgb="FF000000"/>
            <rFont val="Tahoma"/>
            <family val="2"/>
          </rPr>
          <t xml:space="preserve">Why? </t>
        </r>
        <r>
          <rPr>
            <sz val="12"/>
            <color rgb="FF000000"/>
            <rFont val="Tahoma"/>
            <family val="2"/>
          </rPr>
          <t xml:space="preserve">Social acceptability is tied to perceptions of the validity of a project or activity, its legitimacy in the eyes of stakeholders.
</t>
        </r>
        <r>
          <rPr>
            <sz val="12"/>
            <color rgb="FF000000"/>
            <rFont val="Tahoma"/>
            <family val="2"/>
          </rPr>
          <t xml:space="preserve">
</t>
        </r>
        <r>
          <rPr>
            <sz val="12"/>
            <color rgb="FF000000"/>
            <rFont val="Tahoma"/>
            <family val="2"/>
          </rPr>
          <t xml:space="preserve">The acceptability of a project or activity makes it more likely to endure in the face of political and social change.
</t>
        </r>
        <r>
          <rPr>
            <sz val="9"/>
            <color rgb="FF000000"/>
            <rFont val="Tahoma"/>
            <family val="2"/>
          </rPr>
          <t xml:space="preserve">
</t>
        </r>
      </text>
    </comment>
    <comment ref="I10" authorId="1" shapeId="0" xr:uid="{00000000-0006-0000-0B00-000015000000}">
      <text>
        <r>
          <rPr>
            <b/>
            <sz val="12"/>
            <color rgb="FF000000"/>
            <rFont val="Tahoma"/>
            <family val="2"/>
          </rPr>
          <t xml:space="preserve">How? </t>
        </r>
        <r>
          <rPr>
            <sz val="12"/>
            <color rgb="FF000000"/>
            <rFont val="Tahoma"/>
            <family val="2"/>
          </rPr>
          <t xml:space="preserve">By providing for consensus-building mechanisms upstream of the project, so as to identify usage conflicts and potential stumbling blocks. 
</t>
        </r>
        <r>
          <rPr>
            <sz val="12"/>
            <color rgb="FF000000"/>
            <rFont val="Tahoma"/>
            <family val="2"/>
          </rPr>
          <t xml:space="preserve">
</t>
        </r>
        <r>
          <rPr>
            <sz val="12"/>
            <color rgb="FF000000"/>
            <rFont val="Tahoma"/>
            <family val="2"/>
          </rPr>
          <t xml:space="preserve">By fostering public buy-in to the project.
</t>
        </r>
        <r>
          <rPr>
            <sz val="12"/>
            <color rgb="FF000000"/>
            <rFont val="Tahoma"/>
            <family val="2"/>
          </rPr>
          <t xml:space="preserve">
</t>
        </r>
        <r>
          <rPr>
            <sz val="12"/>
            <color rgb="FF000000"/>
            <rFont val="Tahoma"/>
            <family val="2"/>
          </rPr>
          <t xml:space="preserve">By taking account of the public’s expectations, fears, and concerns. 
</t>
        </r>
        <r>
          <rPr>
            <sz val="12"/>
            <color rgb="FF000000"/>
            <rFont val="Tahoma"/>
            <family val="2"/>
          </rPr>
          <t xml:space="preserve">
</t>
        </r>
        <r>
          <rPr>
            <sz val="12"/>
            <color rgb="FF000000"/>
            <rFont val="Tahoma"/>
            <family val="2"/>
          </rPr>
          <t xml:space="preserve">By accepting that the project may not be desired by the public and that its cancellation must remain an option.
</t>
        </r>
      </text>
    </comment>
    <comment ref="D11" authorId="1" shapeId="0" xr:uid="{00000000-0006-0000-0B00-000016000000}">
      <text>
        <r>
          <rPr>
            <b/>
            <sz val="12"/>
            <color rgb="FF000000"/>
            <rFont val="Tahoma"/>
            <family val="2"/>
          </rPr>
          <t xml:space="preserve">What? </t>
        </r>
        <r>
          <rPr>
            <sz val="12"/>
            <color rgb="FF000000"/>
            <rFont val="Tahoma"/>
            <family val="2"/>
          </rPr>
          <t xml:space="preserve">Giving agency and decision-making power to those who will be most affected by them, and to local residents and communities.
</t>
        </r>
        <r>
          <rPr>
            <sz val="12"/>
            <color rgb="FF000000"/>
            <rFont val="Tahoma"/>
            <family val="2"/>
          </rPr>
          <t xml:space="preserve">
</t>
        </r>
        <r>
          <rPr>
            <sz val="12"/>
            <color rgb="FF000000"/>
            <rFont val="Tahoma"/>
            <family val="2"/>
          </rPr>
          <t xml:space="preserve">Entrusting decision-makers with responsibilities for which they are accountable. 
</t>
        </r>
        <r>
          <rPr>
            <sz val="9"/>
            <color rgb="FF000000"/>
            <rFont val="Tahoma"/>
            <family val="2"/>
          </rPr>
          <t xml:space="preserve">
</t>
        </r>
      </text>
    </comment>
    <comment ref="F11" authorId="1" shapeId="0" xr:uid="{00000000-0006-0000-0B00-000017000000}">
      <text>
        <r>
          <rPr>
            <b/>
            <sz val="12"/>
            <color rgb="FF000000"/>
            <rFont val="Tahoma"/>
            <family val="2"/>
          </rPr>
          <t xml:space="preserve">Why? </t>
        </r>
        <r>
          <rPr>
            <sz val="12"/>
            <color rgb="FF000000"/>
            <rFont val="Tahoma"/>
            <family val="2"/>
          </rPr>
          <t xml:space="preserve">To find the most appropriate solutions as close as possible to where the problems arise. 
</t>
        </r>
        <r>
          <rPr>
            <sz val="12"/>
            <color rgb="FF000000"/>
            <rFont val="Tahoma"/>
            <family val="2"/>
          </rPr>
          <t xml:space="preserve">
</t>
        </r>
        <r>
          <rPr>
            <sz val="12"/>
            <color rgb="FF000000"/>
            <rFont val="Tahoma"/>
            <family val="2"/>
          </rPr>
          <t xml:space="preserve">To provide for the enhanced participation of local actors in decision-making and to put forward the solutions best adapted to local realities. 
</t>
        </r>
        <r>
          <rPr>
            <sz val="12"/>
            <color rgb="FF000000"/>
            <rFont val="Tahoma"/>
            <family val="2"/>
          </rPr>
          <t xml:space="preserve">
</t>
        </r>
        <r>
          <rPr>
            <sz val="12"/>
            <color rgb="FF000000"/>
            <rFont val="Tahoma"/>
            <family val="2"/>
          </rPr>
          <t>Because decision-making power goes hand in hand with responsibility and accountability.</t>
        </r>
      </text>
    </comment>
    <comment ref="I11" authorId="1" shapeId="0" xr:uid="{00000000-0006-0000-0B00-000018000000}">
      <text>
        <r>
          <rPr>
            <b/>
            <sz val="12"/>
            <color rgb="FF000000"/>
            <rFont val="Tahoma"/>
            <family val="2"/>
          </rPr>
          <t xml:space="preserve">How? </t>
        </r>
        <r>
          <rPr>
            <sz val="12"/>
            <color rgb="FF000000"/>
            <rFont val="Tahoma"/>
            <family val="2"/>
          </rPr>
          <t xml:space="preserve">By adequately allocating sites of decision-making and by delegating powers and responsibilities to the appropriate level of authority. 
</t>
        </r>
        <r>
          <rPr>
            <sz val="12"/>
            <color rgb="FF000000"/>
            <rFont val="Tahoma"/>
            <family val="2"/>
          </rPr>
          <t xml:space="preserve">
</t>
        </r>
        <r>
          <rPr>
            <sz val="12"/>
            <color rgb="FF000000"/>
            <rFont val="Tahoma"/>
            <family val="2"/>
          </rPr>
          <t xml:space="preserve">By providing for a fair sharing of responsibilities among the parties according to their capacities. 
</t>
        </r>
        <r>
          <rPr>
            <sz val="12"/>
            <color rgb="FF000000"/>
            <rFont val="Tahoma"/>
            <family val="2"/>
          </rPr>
          <t xml:space="preserve">
</t>
        </r>
        <r>
          <rPr>
            <sz val="12"/>
            <color rgb="FF000000"/>
            <rFont val="Tahoma"/>
            <family val="2"/>
          </rPr>
          <t xml:space="preserve">By assigning the necessary resources in order to reinforce institutional and human capacities. 
</t>
        </r>
        <r>
          <rPr>
            <sz val="12"/>
            <color rgb="FF000000"/>
            <rFont val="Tahoma"/>
            <family val="2"/>
          </rPr>
          <t xml:space="preserve">
</t>
        </r>
        <r>
          <rPr>
            <sz val="12"/>
            <color rgb="FF000000"/>
            <rFont val="Tahoma"/>
            <family val="2"/>
          </rPr>
          <t xml:space="preserve">By improving coordination among spatial and economic scales through collaboration and cooperation. 
</t>
        </r>
        <r>
          <rPr>
            <sz val="12"/>
            <color rgb="FF000000"/>
            <rFont val="Tahoma"/>
            <family val="2"/>
          </rPr>
          <t xml:space="preserve">
</t>
        </r>
        <r>
          <rPr>
            <sz val="12"/>
            <color rgb="FF000000"/>
            <rFont val="Tahoma"/>
            <family val="2"/>
          </rPr>
          <t>By promoting the empowerment of actors at all levels.</t>
        </r>
      </text>
    </comment>
    <comment ref="D12" authorId="1" shapeId="0" xr:uid="{00000000-0006-0000-0B00-000019000000}">
      <text>
        <r>
          <rPr>
            <b/>
            <sz val="12"/>
            <color rgb="FF000000"/>
            <rFont val="Tahoma"/>
            <family val="2"/>
          </rPr>
          <t xml:space="preserve">What? </t>
        </r>
        <r>
          <rPr>
            <sz val="12"/>
            <color rgb="FF000000"/>
            <rFont val="Tahoma"/>
            <family val="2"/>
          </rPr>
          <t xml:space="preserve">Ensuring the consistency of decisions, instruments, policies, and projects.
</t>
        </r>
        <r>
          <rPr>
            <sz val="12"/>
            <color rgb="FF000000"/>
            <rFont val="Tahoma"/>
            <family val="2"/>
          </rPr>
          <t xml:space="preserve">
</t>
        </r>
        <r>
          <rPr>
            <sz val="12"/>
            <color rgb="FF000000"/>
            <rFont val="Tahoma"/>
            <family val="2"/>
          </rPr>
          <t xml:space="preserve">Planning projects or activities globally and intersectorally, considering simultaneously their economic, social, and environmental dimensions at the local and global levels. </t>
        </r>
      </text>
    </comment>
    <comment ref="F12" authorId="1" shapeId="0" xr:uid="{00000000-0006-0000-0B00-00001A000000}">
      <text>
        <r>
          <rPr>
            <b/>
            <sz val="12"/>
            <color rgb="FF000000"/>
            <rFont val="Tahoma"/>
            <family val="2"/>
          </rPr>
          <t xml:space="preserve">Why? </t>
        </r>
        <r>
          <rPr>
            <sz val="12"/>
            <color rgb="FF000000"/>
            <rFont val="Tahoma"/>
            <family val="2"/>
          </rPr>
          <t xml:space="preserve">A project's scope is often twofold (local and global); it is part of a multi-tiered institutional framework and it affects the environment, the economy, culture, and other aspects at the same time.
</t>
        </r>
        <r>
          <rPr>
            <sz val="12"/>
            <color rgb="FF000000"/>
            <rFont val="Tahoma"/>
            <family val="2"/>
          </rPr>
          <t xml:space="preserve">
</t>
        </r>
        <r>
          <rPr>
            <sz val="12"/>
            <color rgb="FF000000"/>
            <rFont val="Tahoma"/>
            <family val="2"/>
          </rPr>
          <t xml:space="preserve">Decisions made at various levels of governance (local, national, international) must be concurrent and consistent so as to avoid demoralizing under-performance.
</t>
        </r>
        <r>
          <rPr>
            <sz val="12"/>
            <color rgb="FF000000"/>
            <rFont val="Tahoma"/>
            <family val="2"/>
          </rPr>
          <t xml:space="preserve">
</t>
        </r>
        <r>
          <rPr>
            <sz val="12"/>
            <color rgb="FF000000"/>
            <rFont val="Tahoma"/>
            <family val="2"/>
          </rPr>
          <t xml:space="preserve">Thinking in terms of systemic consistency increases the realism, relevance, and feasibility of a project.
</t>
        </r>
      </text>
    </comment>
    <comment ref="I12" authorId="1" shapeId="0" xr:uid="{00000000-0006-0000-0B00-00001B000000}">
      <text>
        <r>
          <rPr>
            <b/>
            <sz val="12"/>
            <color rgb="FF000000"/>
            <rFont val="Tahoma"/>
            <family val="2"/>
          </rPr>
          <t xml:space="preserve">How? </t>
        </r>
        <r>
          <rPr>
            <sz val="12"/>
            <color rgb="FF000000"/>
            <rFont val="Tahoma"/>
            <family val="2"/>
          </rPr>
          <t xml:space="preserve">By ensuring the project’s consistency with local planning and land use frameworks.
</t>
        </r>
        <r>
          <rPr>
            <sz val="12"/>
            <color rgb="FF000000"/>
            <rFont val="Tahoma"/>
            <family val="2"/>
          </rPr>
          <t xml:space="preserve">
</t>
        </r>
        <r>
          <rPr>
            <sz val="12"/>
            <color rgb="FF000000"/>
            <rFont val="Tahoma"/>
            <family val="2"/>
          </rPr>
          <t xml:space="preserve">By calibrating the scope of the project to local capacities, particularly in terms of the existing infrastructure and equipment.
</t>
        </r>
        <r>
          <rPr>
            <sz val="12"/>
            <color rgb="FF000000"/>
            <rFont val="Tahoma"/>
            <family val="2"/>
          </rPr>
          <t xml:space="preserve">
</t>
        </r>
        <r>
          <rPr>
            <sz val="12"/>
            <color rgb="FF000000"/>
            <rFont val="Tahoma"/>
            <family val="2"/>
          </rPr>
          <t xml:space="preserve">Through participation in various consensus-building mechanisms on development (local, régional, national).
</t>
        </r>
        <r>
          <rPr>
            <sz val="12"/>
            <color rgb="FF000000"/>
            <rFont val="Tahoma"/>
            <family val="2"/>
          </rPr>
          <t xml:space="preserve">
</t>
        </r>
        <r>
          <rPr>
            <sz val="12"/>
            <color rgb="FF000000"/>
            <rFont val="Tahoma"/>
            <family val="2"/>
          </rPr>
          <t xml:space="preserve">By improving political, technical, and financial collaboration and coordination between institutions.
</t>
        </r>
      </text>
    </comment>
    <comment ref="D13" authorId="1" shapeId="0" xr:uid="{00000000-0006-0000-0B00-00001C000000}">
      <text>
        <r>
          <rPr>
            <b/>
            <sz val="12"/>
            <color rgb="FF000000"/>
            <rFont val="Tahoma"/>
            <family val="2"/>
          </rPr>
          <t xml:space="preserve">What? </t>
        </r>
        <r>
          <rPr>
            <sz val="12"/>
            <color rgb="FF000000"/>
            <rFont val="Tahoma"/>
            <family val="2"/>
          </rPr>
          <t xml:space="preserve">Ensuring broad access, including for civil society, to relevant, high-quality information. 
</t>
        </r>
        <r>
          <rPr>
            <sz val="12"/>
            <color rgb="FF000000"/>
            <rFont val="Tahoma"/>
            <family val="2"/>
          </rPr>
          <t xml:space="preserve">
</t>
        </r>
        <r>
          <rPr>
            <sz val="12"/>
            <color rgb="FF000000"/>
            <rFont val="Tahoma"/>
            <family val="2"/>
          </rPr>
          <t>Providing complete and diversified information to people with decision-making power.</t>
        </r>
      </text>
    </comment>
    <comment ref="F13" authorId="1" shapeId="0" xr:uid="{00000000-0006-0000-0B00-00001D000000}">
      <text>
        <r>
          <rPr>
            <b/>
            <sz val="12"/>
            <color rgb="FF000000"/>
            <rFont val="Tahoma"/>
            <family val="2"/>
          </rPr>
          <t xml:space="preserve">Why? </t>
        </r>
        <r>
          <rPr>
            <sz val="12"/>
            <color rgb="FF000000"/>
            <rFont val="Tahoma"/>
            <family val="2"/>
          </rPr>
          <t xml:space="preserve">Access to quality information for the people and institutions concerned by a decision improves their collaboration.
</t>
        </r>
        <r>
          <rPr>
            <sz val="12"/>
            <color rgb="FF000000"/>
            <rFont val="Tahoma"/>
            <family val="2"/>
          </rPr>
          <t xml:space="preserve">
</t>
        </r>
        <r>
          <rPr>
            <sz val="12"/>
            <color rgb="FF000000"/>
            <rFont val="Tahoma"/>
            <family val="2"/>
          </rPr>
          <t>Access to relevant, comprehensible, and complete information is conducive to informed decision-making with the contribution of all concerned parties.</t>
        </r>
      </text>
    </comment>
    <comment ref="I13" authorId="1" shapeId="0" xr:uid="{00000000-0006-0000-0B00-00001E000000}">
      <text>
        <r>
          <rPr>
            <b/>
            <sz val="12"/>
            <color rgb="FF000000"/>
            <rFont val="Tahoma"/>
            <family val="2"/>
          </rPr>
          <t>How?</t>
        </r>
        <r>
          <rPr>
            <sz val="12"/>
            <color rgb="FF000000"/>
            <rFont val="Tahoma"/>
            <family val="2"/>
          </rPr>
          <t xml:space="preserve"> By taking measures to guarantee the right of access to information. 
</t>
        </r>
        <r>
          <rPr>
            <sz val="12"/>
            <color rgb="FF000000"/>
            <rFont val="Tahoma"/>
            <family val="2"/>
          </rPr>
          <t xml:space="preserve">
</t>
        </r>
        <r>
          <rPr>
            <sz val="12"/>
            <color rgb="FF000000"/>
            <rFont val="Tahoma"/>
            <family val="2"/>
          </rPr>
          <t xml:space="preserve">By offering consulting resources to stakeholders.
</t>
        </r>
        <r>
          <rPr>
            <sz val="12"/>
            <color rgb="FF000000"/>
            <rFont val="Tahoma"/>
            <family val="2"/>
          </rPr>
          <t xml:space="preserve">
</t>
        </r>
        <r>
          <rPr>
            <sz val="12"/>
            <color rgb="FF000000"/>
            <rFont val="Tahoma"/>
            <family val="2"/>
          </rPr>
          <t xml:space="preserve">By allotting sufficient time to obtain information.
</t>
        </r>
        <r>
          <rPr>
            <sz val="12"/>
            <color rgb="FF000000"/>
            <rFont val="Tahoma"/>
            <family val="2"/>
          </rPr>
          <t xml:space="preserve">
</t>
        </r>
      </text>
    </comment>
    <comment ref="D14" authorId="1" shapeId="0" xr:uid="{00000000-0006-0000-0B00-00001F000000}">
      <text>
        <r>
          <rPr>
            <b/>
            <sz val="12"/>
            <color rgb="FF000000"/>
            <rFont val="Tahoma"/>
            <family val="2"/>
          </rPr>
          <t xml:space="preserve">What? </t>
        </r>
        <r>
          <rPr>
            <sz val="12"/>
            <color rgb="FF000000"/>
            <rFont val="Tahoma"/>
            <family val="2"/>
          </rPr>
          <t>Implementing mechanisms allowing for continuous evaluation of the project, activity or initiative's progress.</t>
        </r>
      </text>
    </comment>
    <comment ref="F14" authorId="1" shapeId="0" xr:uid="{00000000-0006-0000-0B00-000020000000}">
      <text>
        <r>
          <rPr>
            <b/>
            <sz val="12"/>
            <color rgb="FF000000"/>
            <rFont val="Tahoma"/>
            <family val="2"/>
          </rPr>
          <t xml:space="preserve">Why? </t>
        </r>
        <r>
          <rPr>
            <sz val="12"/>
            <color rgb="FF000000"/>
            <rFont val="Tahoma"/>
            <family val="2"/>
          </rPr>
          <t>To identify the successes and obstacles encountered; to ascertain whether pre-determined targets have been reached; to identify actions that failed and why, and to make the necessary adjustments without delay.</t>
        </r>
      </text>
    </comment>
    <comment ref="I14" authorId="1" shapeId="0" xr:uid="{00000000-0006-0000-0B00-000021000000}">
      <text>
        <r>
          <rPr>
            <b/>
            <sz val="12"/>
            <color rgb="FF000000"/>
            <rFont val="Tahoma"/>
            <family val="2"/>
          </rPr>
          <t xml:space="preserve">How? </t>
        </r>
        <r>
          <rPr>
            <sz val="12"/>
            <color rgb="FF000000"/>
            <rFont val="Tahoma"/>
            <family val="2"/>
          </rPr>
          <t xml:space="preserve">By developing monitoring plans for the different stages of a project or initiative.
</t>
        </r>
        <r>
          <rPr>
            <sz val="12"/>
            <color rgb="FF000000"/>
            <rFont val="Tahoma"/>
            <family val="2"/>
          </rPr>
          <t xml:space="preserve">
</t>
        </r>
        <r>
          <rPr>
            <sz val="12"/>
            <color rgb="FF000000"/>
            <rFont val="Tahoma"/>
            <family val="2"/>
          </rPr>
          <t xml:space="preserve">By obtaining information and developing indicator and information management systems, including social, environmental, and economic indicators. 
</t>
        </r>
        <r>
          <rPr>
            <sz val="12"/>
            <color rgb="FF000000"/>
            <rFont val="Tahoma"/>
            <family val="2"/>
          </rPr>
          <t xml:space="preserve">
</t>
        </r>
        <r>
          <rPr>
            <sz val="12"/>
            <color rgb="FF000000"/>
            <rFont val="Tahoma"/>
            <family val="2"/>
          </rPr>
          <t xml:space="preserve">By regularly measuring these indicators and taking stock of any improvements or dysfunction that they show.
</t>
        </r>
      </text>
    </comment>
    <comment ref="D15" authorId="1" shapeId="0" xr:uid="{00000000-0006-0000-0B00-000022000000}">
      <text>
        <r>
          <rPr>
            <b/>
            <sz val="12"/>
            <color rgb="FF000000"/>
            <rFont val="Tahoma"/>
            <family val="2"/>
          </rPr>
          <t xml:space="preserve">What? </t>
        </r>
        <r>
          <rPr>
            <sz val="12"/>
            <color rgb="FF000000"/>
            <rFont val="Tahoma"/>
            <family val="2"/>
          </rPr>
          <t xml:space="preserve">Acting in an honest and transparent manner at all times and with all involved actors.
</t>
        </r>
        <r>
          <rPr>
            <sz val="12"/>
            <color rgb="FF000000"/>
            <rFont val="Tahoma"/>
            <family val="2"/>
          </rPr>
          <t xml:space="preserve">
</t>
        </r>
        <r>
          <rPr>
            <sz val="12"/>
            <color rgb="FF000000"/>
            <rFont val="Tahoma"/>
            <family val="2"/>
          </rPr>
          <t>Communicating the results of the initiative or project transparently, using relevant communication mechanisms.</t>
        </r>
      </text>
    </comment>
    <comment ref="F15" authorId="1" shapeId="0" xr:uid="{00000000-0006-0000-0B00-000023000000}">
      <text>
        <r>
          <rPr>
            <b/>
            <sz val="12"/>
            <color rgb="FF000000"/>
            <rFont val="Tahoma"/>
            <family val="2"/>
          </rPr>
          <t xml:space="preserve">Why? </t>
        </r>
        <r>
          <rPr>
            <sz val="12"/>
            <color rgb="FF000000"/>
            <rFont val="Tahoma"/>
            <family val="2"/>
          </rPr>
          <t xml:space="preserve">Transparency and integrity are two important values that enable the development of relationships of trust between individuals and peoples.
</t>
        </r>
        <r>
          <rPr>
            <sz val="12"/>
            <color rgb="FF000000"/>
            <rFont val="Tahoma"/>
            <family val="2"/>
          </rPr>
          <t xml:space="preserve">
</t>
        </r>
        <r>
          <rPr>
            <sz val="12"/>
            <color rgb="FF000000"/>
            <rFont val="Tahoma"/>
            <family val="2"/>
          </rPr>
          <t xml:space="preserve">The existence of effective, transparent communication mechanisms facilitates the sharing of information and knowledge, making appropriate decisions, and rapid reaction to deficiencies.
</t>
        </r>
      </text>
    </comment>
    <comment ref="I15" authorId="1" shapeId="0" xr:uid="{00000000-0006-0000-0B00-000024000000}">
      <text>
        <r>
          <rPr>
            <b/>
            <sz val="12"/>
            <color rgb="FF000000"/>
            <rFont val="Tahoma"/>
            <family val="2"/>
          </rPr>
          <t xml:space="preserve">How? </t>
        </r>
        <r>
          <rPr>
            <sz val="12"/>
            <color rgb="FF000000"/>
            <rFont val="Tahoma"/>
            <family val="2"/>
          </rPr>
          <t xml:space="preserve">By acting transparently, to the extent possible.
</t>
        </r>
        <r>
          <rPr>
            <sz val="12"/>
            <color rgb="FF000000"/>
            <rFont val="Tahoma"/>
            <family val="2"/>
          </rPr>
          <t xml:space="preserve">
</t>
        </r>
        <r>
          <rPr>
            <sz val="12"/>
            <color rgb="FF000000"/>
            <rFont val="Tahoma"/>
            <family val="2"/>
          </rPr>
          <t xml:space="preserve">By encouraging exemplary conduct and responsible behavior. 
</t>
        </r>
        <r>
          <rPr>
            <sz val="12"/>
            <color rgb="FF000000"/>
            <rFont val="Tahoma"/>
            <family val="2"/>
          </rPr>
          <t xml:space="preserve">
</t>
        </r>
        <r>
          <rPr>
            <sz val="12"/>
            <color rgb="FF000000"/>
            <rFont val="Tahoma"/>
            <family val="2"/>
          </rPr>
          <t xml:space="preserve">By determining accountability mechanisms at the earliest possible time. 
</t>
        </r>
        <r>
          <rPr>
            <sz val="12"/>
            <color rgb="FF000000"/>
            <rFont val="Tahoma"/>
            <family val="2"/>
          </rPr>
          <t xml:space="preserve">
</t>
        </r>
        <r>
          <rPr>
            <sz val="12"/>
            <color rgb="FF000000"/>
            <rFont val="Tahoma"/>
            <family val="2"/>
          </rPr>
          <t xml:space="preserve">By producing appropriate progress reports (on sustainable development, social responsibility, annual reports, etc.) and by disseminating them transparently to the interested parties.
</t>
        </r>
      </text>
    </comment>
    <comment ref="D16" authorId="1" shapeId="0" xr:uid="{00000000-0006-0000-0B00-000025000000}">
      <text>
        <r>
          <rPr>
            <b/>
            <sz val="12"/>
            <color rgb="FF000000"/>
            <rFont val="Tahoma"/>
            <family val="2"/>
          </rPr>
          <t xml:space="preserve">What? </t>
        </r>
        <r>
          <rPr>
            <sz val="12"/>
            <color rgb="FF000000"/>
            <rFont val="Tahoma"/>
            <family val="2"/>
          </rPr>
          <t xml:space="preserve">Developing knowledge and seeking original solutions and new practices that will be accessible to all. 
</t>
        </r>
        <r>
          <rPr>
            <sz val="12"/>
            <color rgb="FF000000"/>
            <rFont val="Tahoma"/>
            <family val="2"/>
          </rPr>
          <t xml:space="preserve">
</t>
        </r>
        <r>
          <rPr>
            <sz val="12"/>
            <color rgb="FF000000"/>
            <rFont val="Tahoma"/>
            <family val="2"/>
          </rPr>
          <t xml:space="preserve">Exploring new options, encouraging innovative or exploratory ideas and projects, and increasing the number of possible choices.
</t>
        </r>
      </text>
    </comment>
    <comment ref="F16" authorId="1" shapeId="0" xr:uid="{00000000-0006-0000-0B00-000026000000}">
      <text>
        <r>
          <rPr>
            <b/>
            <sz val="12"/>
            <color rgb="FF000000"/>
            <rFont val="Tahoma"/>
            <family val="2"/>
          </rPr>
          <t xml:space="preserve">Why? </t>
        </r>
        <r>
          <rPr>
            <sz val="12"/>
            <color rgb="FF000000"/>
            <rFont val="Tahoma"/>
            <family val="2"/>
          </rPr>
          <t xml:space="preserve">The world is changing constantly and the pace of change in the Anthropocene is accelerating. Solutions that may have seemed appropriate in the past are no longer able to solve current and future problems. 
</t>
        </r>
        <r>
          <rPr>
            <sz val="12"/>
            <color rgb="FF000000"/>
            <rFont val="Tahoma"/>
            <family val="2"/>
          </rPr>
          <t xml:space="preserve">
</t>
        </r>
        <r>
          <rPr>
            <sz val="12"/>
            <color rgb="FF000000"/>
            <rFont val="Tahoma"/>
            <family val="2"/>
          </rPr>
          <t xml:space="preserve">Innovation serves to expand the potential for adaptability and provide more possibilities for current and future populations to meet their needs.
</t>
        </r>
        <r>
          <rPr>
            <sz val="12"/>
            <color rgb="FF000000"/>
            <rFont val="Tahoma"/>
            <family val="2"/>
          </rPr>
          <t xml:space="preserve">
</t>
        </r>
        <r>
          <rPr>
            <sz val="12"/>
            <color rgb="FF000000"/>
            <rFont val="Tahoma"/>
            <family val="2"/>
          </rPr>
          <t xml:space="preserve">Through research and development we explore and identify factors that may provide leeway to future generations. 
</t>
        </r>
        <r>
          <rPr>
            <sz val="12"/>
            <color rgb="FF000000"/>
            <rFont val="Tahoma"/>
            <family val="2"/>
          </rPr>
          <t xml:space="preserve">
</t>
        </r>
        <r>
          <rPr>
            <sz val="12"/>
            <color rgb="FF000000"/>
            <rFont val="Tahoma"/>
            <family val="2"/>
          </rPr>
          <t xml:space="preserve">The best available techniques and technologies should be applied where possible, in order to limit social and environmental impacts.
</t>
        </r>
      </text>
    </comment>
    <comment ref="I16" authorId="1" shapeId="0" xr:uid="{00000000-0006-0000-0B00-000027000000}">
      <text>
        <r>
          <rPr>
            <b/>
            <sz val="12"/>
            <color rgb="FF000000"/>
            <rFont val="Tahoma"/>
            <family val="2"/>
          </rPr>
          <t xml:space="preserve">How? </t>
        </r>
        <r>
          <rPr>
            <sz val="12"/>
            <color rgb="FF000000"/>
            <rFont val="Tahoma"/>
            <family val="2"/>
          </rPr>
          <t xml:space="preserve">By eliciting and valuing creativity, and stimulating the imagination. 
</t>
        </r>
        <r>
          <rPr>
            <sz val="12"/>
            <color rgb="FF000000"/>
            <rFont val="Tahoma"/>
            <family val="2"/>
          </rPr>
          <t xml:space="preserve">
</t>
        </r>
        <r>
          <rPr>
            <sz val="12"/>
            <color rgb="FF000000"/>
            <rFont val="Tahoma"/>
            <family val="2"/>
          </rPr>
          <t xml:space="preserve">Through teamwork and networking.
</t>
        </r>
        <r>
          <rPr>
            <sz val="12"/>
            <color rgb="FF000000"/>
            <rFont val="Tahoma"/>
            <family val="2"/>
          </rPr>
          <t xml:space="preserve">
</t>
        </r>
        <r>
          <rPr>
            <sz val="12"/>
            <color rgb="FF000000"/>
            <rFont val="Tahoma"/>
            <family val="2"/>
          </rPr>
          <t xml:space="preserve">By developing new sectors of activity, diversifying the economy. 
</t>
        </r>
        <r>
          <rPr>
            <sz val="12"/>
            <color rgb="FF000000"/>
            <rFont val="Tahoma"/>
            <family val="2"/>
          </rPr>
          <t xml:space="preserve">
</t>
        </r>
        <r>
          <rPr>
            <sz val="12"/>
            <color rgb="FF000000"/>
            <rFont val="Tahoma"/>
            <family val="2"/>
          </rPr>
          <t xml:space="preserve">By supporting research and development in all sectors of knowledge. 
</t>
        </r>
        <r>
          <rPr>
            <sz val="12"/>
            <color rgb="FF000000"/>
            <rFont val="Tahoma"/>
            <family val="2"/>
          </rPr>
          <t xml:space="preserve">
</t>
        </r>
        <r>
          <rPr>
            <sz val="12"/>
            <color rgb="FF000000"/>
            <rFont val="Tahoma"/>
            <family val="2"/>
          </rPr>
          <t xml:space="preserve">By implementing mechanisms that mobilize scientific knowledge and promote the deployment of innovation where appropriate. 
</t>
        </r>
        <r>
          <rPr>
            <sz val="12"/>
            <color rgb="FF000000"/>
            <rFont val="Tahoma"/>
            <family val="2"/>
          </rPr>
          <t xml:space="preserve">
</t>
        </r>
        <r>
          <rPr>
            <sz val="12"/>
            <color rgb="FF000000"/>
            <rFont val="Tahoma"/>
            <family val="2"/>
          </rPr>
          <t>By reinforcing the use of key technologies, particularly ICTs.</t>
        </r>
      </text>
    </comment>
    <comment ref="D17" authorId="1" shapeId="0" xr:uid="{00000000-0006-0000-0B00-000028000000}">
      <text>
        <r>
          <rPr>
            <b/>
            <sz val="12"/>
            <color rgb="FF000000"/>
            <rFont val="Tahoma"/>
            <family val="2"/>
          </rPr>
          <t xml:space="preserve">What? </t>
        </r>
        <r>
          <rPr>
            <sz val="12"/>
            <color rgb="FF000000"/>
            <rFont val="Tahoma"/>
            <family val="2"/>
          </rPr>
          <t xml:space="preserve">Risk management is a quantified assessment of the critical nature of an undesirable event. Measuring a risk entails assessing both the probability that it will occur and the severity of the damage that may result.
</t>
        </r>
        <r>
          <rPr>
            <sz val="12"/>
            <color rgb="FF000000"/>
            <rFont val="Tahoma"/>
            <family val="2"/>
          </rPr>
          <t xml:space="preserve">
</t>
        </r>
        <r>
          <rPr>
            <sz val="12"/>
            <color rgb="FF000000"/>
            <rFont val="Tahoma"/>
            <family val="2"/>
          </rPr>
          <t xml:space="preserve">The goal is to identify and characterize the risks inherent in a PSPP or an organization’s activities and to take a preventive rather than a curative approach. 
</t>
        </r>
      </text>
    </comment>
    <comment ref="F17" authorId="1" shapeId="0" xr:uid="{00000000-0006-0000-0B00-000029000000}">
      <text>
        <r>
          <rPr>
            <b/>
            <sz val="12"/>
            <color rgb="FF000000"/>
            <rFont val="Tahoma"/>
            <family val="2"/>
          </rPr>
          <t xml:space="preserve">Why? </t>
        </r>
        <r>
          <rPr>
            <sz val="12"/>
            <color rgb="FF000000"/>
            <rFont val="Tahoma"/>
            <family val="2"/>
          </rPr>
          <t xml:space="preserve">Good risk management helps to reduce the probability that a risk will materialize as well as the harmful consequences of human activities and natural disasters.
</t>
        </r>
        <r>
          <rPr>
            <sz val="12"/>
            <color rgb="FF000000"/>
            <rFont val="Tahoma"/>
            <family val="2"/>
          </rPr>
          <t xml:space="preserve">
</t>
        </r>
        <r>
          <rPr>
            <sz val="12"/>
            <color rgb="FF000000"/>
            <rFont val="Tahoma"/>
            <family val="2"/>
          </rPr>
          <t xml:space="preserve">Identifying risks makes it possible to plan preventive measures and interventions to mitigate harmful effects. 
</t>
        </r>
        <r>
          <rPr>
            <sz val="12"/>
            <color rgb="FF000000"/>
            <rFont val="Tahoma"/>
            <family val="2"/>
          </rPr>
          <t xml:space="preserve">
</t>
        </r>
        <r>
          <rPr>
            <sz val="12"/>
            <color rgb="FF000000"/>
            <rFont val="Tahoma"/>
            <family val="2"/>
          </rPr>
          <t xml:space="preserve">The precautionary principle applies, because the absence of full scientific certainty must not be used as a reason to postpone effective action to prevent environmental deterioration and protect health. 
</t>
        </r>
        <r>
          <rPr>
            <sz val="12"/>
            <color rgb="FF000000"/>
            <rFont val="Tahoma"/>
            <family val="2"/>
          </rPr>
          <t xml:space="preserve">
</t>
        </r>
        <r>
          <rPr>
            <sz val="12"/>
            <color rgb="FF000000"/>
            <rFont val="Tahoma"/>
            <family val="2"/>
          </rPr>
          <t xml:space="preserve">Societal perception of a risk will also influence individual and collective strategies to address it and receptiveness to measures implemented to mitigate it. 
</t>
        </r>
      </text>
    </comment>
    <comment ref="I17" authorId="1" shapeId="0" xr:uid="{00000000-0006-0000-0B00-00002A000000}">
      <text>
        <r>
          <rPr>
            <b/>
            <sz val="12"/>
            <color rgb="FF000000"/>
            <rFont val="Tahoma"/>
            <family val="2"/>
          </rPr>
          <t xml:space="preserve">How? </t>
        </r>
        <r>
          <rPr>
            <sz val="12"/>
            <color rgb="FF000000"/>
            <rFont val="Tahoma"/>
            <family val="2"/>
          </rPr>
          <t xml:space="preserve">By characterizing the entire set of environmental, economic, and social risks that may affect the project or organization. 
</t>
        </r>
        <r>
          <rPr>
            <sz val="12"/>
            <color rgb="FF000000"/>
            <rFont val="Tahoma"/>
            <family val="2"/>
          </rPr>
          <t xml:space="preserve">
</t>
        </r>
        <r>
          <rPr>
            <sz val="12"/>
            <color rgb="FF000000"/>
            <rFont val="Tahoma"/>
            <family val="2"/>
          </rPr>
          <t xml:space="preserve">By drawing up a plan to address risks, taking all available data and information into account. 
</t>
        </r>
        <r>
          <rPr>
            <sz val="12"/>
            <color rgb="FF000000"/>
            <rFont val="Tahoma"/>
            <family val="2"/>
          </rPr>
          <t xml:space="preserve">
</t>
        </r>
        <r>
          <rPr>
            <sz val="12"/>
            <color rgb="FF000000"/>
            <rFont val="Tahoma"/>
            <family val="2"/>
          </rPr>
          <t xml:space="preserve">By implementing mitigation measures to reduce or control high-risk activities. 
</t>
        </r>
        <r>
          <rPr>
            <sz val="12"/>
            <color rgb="FF000000"/>
            <rFont val="Tahoma"/>
            <family val="2"/>
          </rPr>
          <t xml:space="preserve">
</t>
        </r>
        <r>
          <rPr>
            <sz val="12"/>
            <color rgb="FF000000"/>
            <rFont val="Tahoma"/>
            <family val="2"/>
          </rPr>
          <t xml:space="preserve">By creating emergency plans and crisis management processes, including liability provisions in case of damage. 
</t>
        </r>
        <r>
          <rPr>
            <sz val="12"/>
            <color rgb="FF000000"/>
            <rFont val="Tahoma"/>
            <family val="2"/>
          </rPr>
          <t xml:space="preserve">
</t>
        </r>
        <r>
          <rPr>
            <sz val="12"/>
            <color rgb="FF000000"/>
            <rFont val="Tahoma"/>
            <family val="2"/>
          </rPr>
          <t xml:space="preserve">By developing a risk surveillance program.
</t>
        </r>
        <r>
          <rPr>
            <sz val="12"/>
            <color rgb="FF000000"/>
            <rFont val="Tahoma"/>
            <family val="2"/>
          </rPr>
          <t xml:space="preserve">
</t>
        </r>
        <r>
          <rPr>
            <sz val="12"/>
            <color rgb="FF000000"/>
            <rFont val="Tahoma"/>
            <family val="2"/>
          </rPr>
          <t xml:space="preserve">By promoting the participation of the people likely to suffer the impacts of a project or activity. 
</t>
        </r>
        <r>
          <rPr>
            <sz val="12"/>
            <color rgb="FF000000"/>
            <rFont val="Tahoma"/>
            <family val="2"/>
          </rPr>
          <t xml:space="preserve">
</t>
        </r>
        <r>
          <rPr>
            <sz val="12"/>
            <color rgb="FF000000"/>
            <rFont val="Tahoma"/>
            <family val="2"/>
          </rPr>
          <t xml:space="preserve">By applying the best risk management practices for new technologies.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tc={0D58B2E6-7410-3845-926A-27F56317BC5A}</author>
  </authors>
  <commentList>
    <comment ref="U2" authorId="0" shapeId="0" xr:uid="{00000000-0006-0000-0200-000001000000}">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Le tableau est une image. Je ne peux pas cliquer dans les cases pour faire des modifications.
Colonne 2: Consideration of objective
Not taken into consideration
Not taken into consideration
Not taken into consideration
Not taken into consideration
Indirect consideration
Poor consideration
Moderate consideration
Taken into consideration
Proper consideration
Extensive consideration
Full consideration
Colonne 3: Actions related to the objective
No specific action or adverse action
No specific action or adverse action
No specific action or adverse action
No specific action
Few, indirect or limited-scope actions
Some specific actions of limited scope
Some tangible actions
Concrete actions and innovative elements
A number of concrete actions and tangible innovations
A number of innovative actions
A large number of innovative elements and best practices
Colonne 4: Impact…
Significant negative impact
Moderately significant negative impact
Low negative impact
No impact
Maintains the status quo
Low or indirect positive impact
Positive impact
Positive impact
Significant positive impact
Very significant positive impact
Very strong positive impact
Colonne 5: Degree of implementation of best practices within the PSPP
Worst practices
Worst practices
Poorer performance than similar PSPPs
Poorer performance than similar PSPPs
Does not stand out from similar PSPPs
Does not stand out from similar PSPPs
Implements good practices
Stands out from similar PSPPs
Stands out from similar PSPPs
Implements best practices
Implements exemplary practices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Utilisateur</author>
  </authors>
  <commentList>
    <comment ref="B7" authorId="0" shapeId="0" xr:uid="{00000000-0006-0000-0400-000001000000}">
      <text>
        <r>
          <rPr>
            <b/>
            <sz val="9"/>
            <color rgb="FF000000"/>
            <rFont val="Tahoma"/>
            <family val="2"/>
          </rPr>
          <t>Geographical scope means the extent of the territory covered by the assessment, be it a neighborhood, a city, a region or country.</t>
        </r>
      </text>
    </comment>
    <comment ref="B8" authorId="0" shapeId="0" xr:uid="{00000000-0006-0000-0400-000002000000}">
      <text>
        <r>
          <rPr>
            <b/>
            <sz val="9"/>
            <color rgb="FF000000"/>
            <rFont val="Tahoma"/>
            <family val="2"/>
          </rPr>
          <t>The time frame is the period of time covered by the assessment: a month, a year, several years, several decades, or more.</t>
        </r>
      </text>
    </comment>
    <comment ref="B9" authorId="0" shapeId="0" xr:uid="{00000000-0006-0000-0400-000003000000}">
      <text>
        <r>
          <rPr>
            <b/>
            <sz val="9"/>
            <color rgb="FF000000"/>
            <rFont val="Tahoma"/>
            <family val="2"/>
          </rPr>
          <t xml:space="preserve">The operational scope corresponds to those activities of the PSPP that are covered by the assessment. For example, the assessment may cover the design, implementation, operation, and closing phases, or only some of these phases.
</t>
        </r>
        <r>
          <rPr>
            <b/>
            <sz val="9"/>
            <color rgb="FF000000"/>
            <rFont val="Tahoma"/>
            <family val="2"/>
          </rPr>
          <t xml:space="preserve">
</t>
        </r>
        <r>
          <rPr>
            <b/>
            <sz val="9"/>
            <color rgb="FF000000"/>
            <rFont val="Tahoma"/>
            <family val="2"/>
          </rPr>
          <t>In an industrial or infrastructure project, the operational scope may also refer to the components of the project considered by the assessment. For example, in a mining project, the analysis may cover the mine, the concentrator, the tailings and wastewater ponds, the access roads, the energy transmission lines, and other features, or only one or more of these components.</t>
        </r>
      </text>
    </comment>
    <comment ref="B11" authorId="0" shapeId="0" xr:uid="{00000000-0006-0000-0400-000004000000}">
      <text>
        <r>
          <rPr>
            <b/>
            <sz val="9"/>
            <color rgb="FF000000"/>
            <rFont val="Tahoma"/>
            <family val="2"/>
          </rPr>
          <t>Enter the documentary sources that will be used in the assessment: project documents, technical specifications, press releases, impact studies, financial planning, balance sheets, interviews, etc.</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David Tremblay</author>
    <author>Utilisateur</author>
    <author xml:space="preserve">clases7 </author>
  </authors>
  <commentList>
    <comment ref="B2" authorId="0" shapeId="0" xr:uid="{00000000-0006-0000-0500-000001000000}">
      <text>
        <r>
          <rPr>
            <b/>
            <sz val="12"/>
            <color rgb="FF000000"/>
            <rFont val="Tahoma"/>
            <family val="34"/>
          </rPr>
          <t xml:space="preserve">The social dimension of sustainable development encompasses the principles of access to knowledge, health, safety and security, fighting poverty, etc. </t>
        </r>
        <r>
          <rPr>
            <sz val="12"/>
            <color rgb="FF000000"/>
            <rFont val="Tahoma"/>
            <family val="34"/>
          </rPr>
          <t xml:space="preserve">
</t>
        </r>
        <r>
          <rPr>
            <sz val="12"/>
            <color rgb="FF000000"/>
            <rFont val="Tahoma"/>
            <family val="34"/>
          </rPr>
          <t>It is aimed at ensuring access to an acceptable quality of life within a perspective of intergenerational and intragenerational equity so that everyone can enjoy a decent and healthy life. This means providing individuals and communities with living conditions that foster a sentiment of personal harmony and control over their lives. The social dimension also comprises the idea of living together with mutual respect for differences.</t>
        </r>
        <r>
          <rPr>
            <sz val="12"/>
            <color rgb="FF000000"/>
            <rFont val="Tahoma"/>
            <family val="34"/>
          </rPr>
          <t xml:space="preserve">
</t>
        </r>
        <r>
          <rPr>
            <sz val="12"/>
            <color rgb="FF000000"/>
            <rFont val="Tahoma"/>
            <family val="34"/>
          </rPr>
          <t xml:space="preserve">The pursuit of social goals promotes physical, mental and social well-being and balance for individuals and communities. Curbing inequality and poverty makes societies more cohesive and adaptable. </t>
        </r>
        <r>
          <rPr>
            <sz val="12"/>
            <color rgb="FF000000"/>
            <rFont val="Tahoma"/>
            <family val="34"/>
          </rPr>
          <t xml:space="preserve">
</t>
        </r>
        <r>
          <rPr>
            <b/>
            <sz val="11"/>
            <color rgb="FF000000"/>
            <rFont val="Tahoma"/>
            <family val="2"/>
          </rPr>
          <t xml:space="preserve">
</t>
        </r>
        <r>
          <rPr>
            <b/>
            <sz val="9"/>
            <color rgb="FF000000"/>
            <rFont val="Tahoma"/>
            <family val="2"/>
          </rPr>
          <t xml:space="preserve">
</t>
        </r>
        <r>
          <rPr>
            <sz val="9"/>
            <color rgb="FF000000"/>
            <rFont val="Tahoma"/>
            <family val="2"/>
          </rPr>
          <t xml:space="preserve">
</t>
        </r>
      </text>
    </comment>
    <comment ref="E5" authorId="1" shapeId="0" xr:uid="{00000000-0006-0000-0500-000002000000}">
      <text>
        <r>
          <rPr>
            <b/>
            <sz val="12"/>
            <color rgb="FF000000"/>
            <rFont val="Tahoma"/>
            <family val="34"/>
          </rPr>
          <t>Weighting of objectives</t>
        </r>
        <r>
          <rPr>
            <sz val="12"/>
            <color rgb="FF000000"/>
            <rFont val="Tahoma"/>
            <family val="34"/>
          </rPr>
          <t xml:space="preserve">
</t>
        </r>
        <r>
          <rPr>
            <sz val="12"/>
            <color rgb="FF000000"/>
            <rFont val="Tahoma"/>
            <family val="34"/>
          </rPr>
          <t>The team of analysts decide on weighting by consensus, i.e., they agree on the relative importance of various objectives with respect to a particular situation.</t>
        </r>
        <r>
          <rPr>
            <sz val="12"/>
            <color rgb="FF000000"/>
            <rFont val="Tahoma"/>
            <family val="34"/>
          </rPr>
          <t xml:space="preserve">
</t>
        </r>
        <r>
          <rPr>
            <sz val="12"/>
            <color rgb="FF000000"/>
            <rFont val="Tahoma"/>
            <family val="34"/>
          </rPr>
          <t xml:space="preserve">For each objective, the following question must be asked: 
</t>
        </r>
        <r>
          <rPr>
            <b/>
            <sz val="12"/>
            <color rgb="FF000000"/>
            <rFont val="Tahoma"/>
            <family val="34"/>
          </rPr>
          <t xml:space="preserve">Is it indispensable, important or desirable for the PSPP to achieve this objective? </t>
        </r>
        <r>
          <rPr>
            <sz val="12"/>
            <color rgb="FF000000"/>
            <rFont val="Tahoma"/>
            <family val="34"/>
          </rPr>
          <t xml:space="preserve">
</t>
        </r>
        <r>
          <rPr>
            <b/>
            <sz val="12"/>
            <color rgb="FF000000"/>
            <rFont val="Tahoma"/>
            <family val="34"/>
          </rPr>
          <t>Numerical values from 1 to 3 are used to determine the importance of an objective for a particular PSPP:</t>
        </r>
        <r>
          <rPr>
            <sz val="12"/>
            <color rgb="FF000000"/>
            <rFont val="Tahoma"/>
            <family val="34"/>
          </rPr>
          <t xml:space="preserve"> 
</t>
        </r>
        <r>
          <rPr>
            <b/>
            <sz val="12"/>
            <color rgb="FF000000"/>
            <rFont val="Tahoma"/>
            <family val="34"/>
          </rPr>
          <t xml:space="preserve"> </t>
        </r>
        <r>
          <rPr>
            <sz val="12"/>
            <color rgb="FF000000"/>
            <rFont val="Tahoma"/>
            <family val="34"/>
          </rPr>
          <t xml:space="preserve">
</t>
        </r>
        <r>
          <rPr>
            <b/>
            <sz val="12"/>
            <color rgb="FF000000"/>
            <rFont val="Tahoma"/>
            <family val="34"/>
          </rPr>
          <t xml:space="preserve">1 - Desirable objective: </t>
        </r>
        <r>
          <rPr>
            <sz val="12"/>
            <color rgb="FF000000"/>
            <rFont val="Tahoma"/>
            <family val="34"/>
          </rPr>
          <t>Achieving this objective is not considered to be important, or it is not a concern in the context of the PSPP</t>
        </r>
        <r>
          <rPr>
            <sz val="12"/>
            <color rgb="FF000000"/>
            <rFont val="Tahoma"/>
            <family val="34"/>
          </rPr>
          <t>.</t>
        </r>
        <r>
          <rPr>
            <sz val="12"/>
            <color rgb="FF000000"/>
            <rFont val="Tahoma"/>
            <family val="34"/>
          </rPr>
          <t xml:space="preserve">
</t>
        </r>
        <r>
          <rPr>
            <b/>
            <sz val="12"/>
            <color rgb="FF000000"/>
            <rFont val="Tahoma"/>
            <family val="34"/>
          </rPr>
          <t xml:space="preserve">2 - Important objective: </t>
        </r>
        <r>
          <rPr>
            <sz val="12"/>
            <color rgb="FF000000"/>
            <rFont val="Tahoma"/>
            <family val="34"/>
          </rPr>
          <t>Achieving this objective is important but it is not an immediate priority in relation to the needs targeted by the PSPP.</t>
        </r>
        <r>
          <rPr>
            <sz val="12"/>
            <color rgb="FF000000"/>
            <rFont val="Tahoma"/>
            <family val="34"/>
          </rPr>
          <t xml:space="preserve">
</t>
        </r>
        <r>
          <rPr>
            <b/>
            <sz val="12"/>
            <color rgb="FF000000"/>
            <rFont val="Tahoma"/>
            <family val="34"/>
          </rPr>
          <t xml:space="preserve">3 - Indispensable objective: </t>
        </r>
        <r>
          <rPr>
            <sz val="12"/>
            <color rgb="FF000000"/>
            <rFont val="Tahoma"/>
            <family val="34"/>
          </rPr>
          <t>Achieving this objective is important and it is one of the immediate priorities. It is deemed indispensable to the successful implementation of the PSPP.</t>
        </r>
        <r>
          <rPr>
            <sz val="12"/>
            <color rgb="FF000000"/>
            <rFont val="Tahoma"/>
            <family val="34"/>
          </rPr>
          <t xml:space="preserve">
</t>
        </r>
        <r>
          <rPr>
            <sz val="12"/>
            <color rgb="FF000000"/>
            <rFont val="Tahoma"/>
            <family val="34"/>
          </rPr>
          <t>A weight of 0 cannot be assigned insofar as all the objectives included in the grid are relevant to the achievement of sustainable development.</t>
        </r>
        <r>
          <rPr>
            <sz val="12"/>
            <color rgb="FF000000"/>
            <rFont val="Tahoma"/>
            <family val="34"/>
          </rPr>
          <t xml:space="preserve">
</t>
        </r>
        <r>
          <rPr>
            <b/>
            <sz val="12"/>
            <color rgb="FF000000"/>
            <rFont val="Tahoma"/>
            <family val="2"/>
          </rPr>
          <t xml:space="preserve">
</t>
        </r>
        <r>
          <rPr>
            <sz val="12"/>
            <color rgb="FF000000"/>
            <rFont val="Tahoma"/>
            <family val="2"/>
          </rPr>
          <t xml:space="preserve">
</t>
        </r>
        <r>
          <rPr>
            <sz val="12"/>
            <color rgb="FF000000"/>
            <rFont val="Tahoma"/>
            <family val="2"/>
          </rPr>
          <t xml:space="preserve">
</t>
        </r>
      </text>
    </comment>
    <comment ref="F5" authorId="1" shapeId="0" xr:uid="{00000000-0006-0000-0500-000003000000}">
      <text>
        <r>
          <rPr>
            <sz val="12"/>
            <color rgb="FF000000"/>
            <rFont val="Tahoma"/>
            <family val="2"/>
          </rPr>
          <t xml:space="preserve">In this column, explain what considerations and motivations justify the weight assigned to this objective.
</t>
        </r>
        <r>
          <rPr>
            <sz val="12"/>
            <color rgb="FF000000"/>
            <rFont val="Tahoma"/>
            <family val="2"/>
          </rPr>
          <t xml:space="preserve">
</t>
        </r>
        <r>
          <rPr>
            <sz val="12"/>
            <color rgb="FF000000"/>
            <rFont val="Tahoma"/>
            <family val="2"/>
          </rPr>
          <t xml:space="preserve">Elements of justification are proposed in the Notes </t>
        </r>
        <r>
          <rPr>
            <sz val="12"/>
            <color rgb="FF000000"/>
            <rFont val="Helv"/>
          </rPr>
          <t>for each objective</t>
        </r>
        <r>
          <rPr>
            <sz val="12"/>
            <color rgb="FF000000"/>
            <rFont val="Tahoma"/>
            <family val="2"/>
          </rPr>
          <t xml:space="preserve">.  
</t>
        </r>
      </text>
    </comment>
    <comment ref="G5" authorId="1" shapeId="0" xr:uid="{00000000-0006-0000-0500-000004000000}">
      <text>
        <r>
          <rPr>
            <b/>
            <sz val="12"/>
            <color rgb="FF000000"/>
            <rFont val="Tahoma"/>
            <family val="2"/>
          </rPr>
          <t xml:space="preserve">Performance rating in relation to the objectives 
</t>
        </r>
        <r>
          <rPr>
            <sz val="12"/>
            <color rgb="FF000000"/>
            <rFont val="Helv"/>
          </rPr>
          <t xml:space="preserve">Once objectives have been weighted, the PSPP's performance on each objective must be rated </t>
        </r>
        <r>
          <rPr>
            <sz val="12"/>
            <color rgb="FF000000"/>
            <rFont val="Tahoma"/>
            <family val="2"/>
          </rPr>
          <t xml:space="preserve">by answering the following question:
</t>
        </r>
        <r>
          <rPr>
            <sz val="12"/>
            <color rgb="FF000000"/>
            <rFont val="Tahoma"/>
            <family val="2"/>
          </rPr>
          <t xml:space="preserve">
</t>
        </r>
        <r>
          <rPr>
            <b/>
            <sz val="12"/>
            <color rgb="FF000000"/>
            <rFont val="Tahoma"/>
            <family val="2"/>
          </rPr>
          <t>How effectively does the PSPP meet this objective?</t>
        </r>
        <r>
          <rPr>
            <sz val="12"/>
            <color rgb="FF000000"/>
            <rFont val="Tahoma"/>
            <family val="2"/>
          </rPr>
          <t xml:space="preserve">
</t>
        </r>
        <r>
          <rPr>
            <sz val="12"/>
            <color rgb="FF000000"/>
            <rFont val="Tahoma"/>
            <family val="2"/>
          </rPr>
          <t xml:space="preserve">
</t>
        </r>
        <r>
          <rPr>
            <sz val="12"/>
            <color rgb="FF000000"/>
            <rFont val="Tahoma"/>
            <family val="2"/>
          </rPr>
          <t xml:space="preserve">The values 0 to 10 are used to rate the </t>
        </r>
        <r>
          <rPr>
            <sz val="10"/>
            <color rgb="FF000000"/>
            <rFont val="Helv"/>
          </rPr>
          <t>PSPP</t>
        </r>
        <r>
          <rPr>
            <sz val="12"/>
            <color rgb="FF000000"/>
            <rFont val="Helv"/>
          </rPr>
          <t xml:space="preserve"> 's </t>
        </r>
        <r>
          <rPr>
            <sz val="12"/>
            <color rgb="FF000000"/>
            <rFont val="Tahoma"/>
            <family val="2"/>
          </rPr>
          <t xml:space="preserve">performance with respect to each objective. The following is a proposed scale of evaluation:
</t>
        </r>
        <r>
          <rPr>
            <sz val="12"/>
            <color rgb="FF000000"/>
            <rFont val="Tahoma"/>
            <family val="2"/>
          </rPr>
          <t xml:space="preserve">
</t>
        </r>
        <r>
          <rPr>
            <sz val="12"/>
            <color rgb="FF000000"/>
            <rFont val="Tahoma"/>
            <family val="2"/>
          </rPr>
          <t xml:space="preserve">0: The PSPP includes no specific action to achieve this objective; on the contrary, it has a significant negative impact on this objective.
</t>
        </r>
        <r>
          <rPr>
            <sz val="12"/>
            <color rgb="FF000000"/>
            <rFont val="Tahoma"/>
            <family val="2"/>
          </rPr>
          <t xml:space="preserve">
</t>
        </r>
        <r>
          <rPr>
            <sz val="12"/>
            <color rgb="FF000000"/>
            <rFont val="Tahoma"/>
            <family val="2"/>
          </rPr>
          <t xml:space="preserve">1: The PSPP includes no specific action to achieve this objective; on the contrary, it has a moderately significant negative impact on this objective.
</t>
        </r>
        <r>
          <rPr>
            <sz val="12"/>
            <color rgb="FF000000"/>
            <rFont val="Tahoma"/>
            <family val="2"/>
          </rPr>
          <t xml:space="preserve">
</t>
        </r>
        <r>
          <rPr>
            <sz val="12"/>
            <color rgb="FF000000"/>
            <rFont val="Tahoma"/>
            <family val="2"/>
          </rPr>
          <t xml:space="preserve">2: The PSPP includes no specific action to achieve this objective; on the contrary, it has a low negative impact on this objective.
</t>
        </r>
        <r>
          <rPr>
            <sz val="12"/>
            <color rgb="FF000000"/>
            <rFont val="Tahoma"/>
            <family val="2"/>
          </rPr>
          <t xml:space="preserve">
</t>
        </r>
        <r>
          <rPr>
            <sz val="12"/>
            <color rgb="FF000000"/>
            <rFont val="Tahoma"/>
            <family val="2"/>
          </rPr>
          <t xml:space="preserve">3: The PSPP includes no specific action to achieve this objective; it does not take the objective into consideration, but it has no impact on it either.
</t>
        </r>
        <r>
          <rPr>
            <sz val="12"/>
            <color rgb="FF000000"/>
            <rFont val="Tahoma"/>
            <family val="2"/>
          </rPr>
          <t xml:space="preserve">
</t>
        </r>
        <r>
          <rPr>
            <sz val="12"/>
            <color rgb="FF000000"/>
            <rFont val="Tahoma"/>
            <family val="2"/>
          </rPr>
          <t xml:space="preserve">4: The PSPP takes this objective into consideration indirectly and includes specific actions in relation to it, but they only allow to maintain the status quo.
</t>
        </r>
        <r>
          <rPr>
            <sz val="12"/>
            <color rgb="FF000000"/>
            <rFont val="Tahoma"/>
            <family val="2"/>
          </rPr>
          <t xml:space="preserve">
</t>
        </r>
        <r>
          <rPr>
            <sz val="12"/>
            <color rgb="FF000000"/>
            <rFont val="Tahoma"/>
            <family val="2"/>
          </rPr>
          <t xml:space="preserve">5: This objective is poorly considered, with specific measures or actions of limited scope. Weak or indirect positive impacts are expected.
</t>
        </r>
        <r>
          <rPr>
            <sz val="12"/>
            <color rgb="FF000000"/>
            <rFont val="Tahoma"/>
            <family val="2"/>
          </rPr>
          <t xml:space="preserve">
</t>
        </r>
        <r>
          <rPr>
            <sz val="12"/>
            <color rgb="FF000000"/>
            <rFont val="Tahoma"/>
            <family val="2"/>
          </rPr>
          <t xml:space="preserve">6: This objective is moderately taken into consideration, with some tangible actions planned, but the PSPP does not stand out from similar PSPPs in this respect. 
</t>
        </r>
        <r>
          <rPr>
            <sz val="12"/>
            <color rgb="FF000000"/>
            <rFont val="Tahoma"/>
            <family val="2"/>
          </rPr>
          <t xml:space="preserve">
</t>
        </r>
        <r>
          <rPr>
            <sz val="12"/>
            <color rgb="FF000000"/>
            <rFont val="Tahoma"/>
            <family val="2"/>
          </rPr>
          <t>7: This objective is taken into consideration, with</t>
        </r>
        <r>
          <rPr>
            <b/>
            <sz val="12"/>
            <color rgb="FF000000"/>
            <rFont val="Tahoma"/>
            <family val="2"/>
          </rPr>
          <t xml:space="preserve"> </t>
        </r>
        <r>
          <rPr>
            <sz val="12"/>
            <color rgb="FF000000"/>
            <rFont val="Tahoma"/>
            <family val="2"/>
          </rPr>
          <t xml:space="preserve">concrete actions and some innovative features. Positive impacts are expected. The PSPP stands out from similar PSPPs.
</t>
        </r>
        <r>
          <rPr>
            <sz val="12"/>
            <color rgb="FF000000"/>
            <rFont val="Tahoma"/>
            <family val="2"/>
          </rPr>
          <t xml:space="preserve">
</t>
        </r>
        <r>
          <rPr>
            <sz val="12"/>
            <color rgb="FF000000"/>
            <rFont val="Tahoma"/>
            <family val="2"/>
          </rPr>
          <t>8: This objective is given proper consideration, with tangible innovations and concrete measures. Significant positive impacts are expected.</t>
        </r>
        <r>
          <rPr>
            <b/>
            <sz val="12"/>
            <color rgb="FF000000"/>
            <rFont val="Tahoma"/>
            <family val="2"/>
          </rPr>
          <t xml:space="preserve">
</t>
        </r>
        <r>
          <rPr>
            <b/>
            <sz val="12"/>
            <color rgb="FF000000"/>
            <rFont val="Tahoma"/>
            <family val="2"/>
          </rPr>
          <t xml:space="preserve">
</t>
        </r>
        <r>
          <rPr>
            <sz val="12"/>
            <color rgb="FF000000"/>
            <rFont val="Tahoma"/>
            <family val="2"/>
          </rPr>
          <t xml:space="preserve">9: This objective is given extensive consideration. It is integral to the design of the PSPP. Very significant positive impacts are expected.
</t>
        </r>
        <r>
          <rPr>
            <sz val="12"/>
            <color rgb="FF000000"/>
            <rFont val="Tahoma"/>
            <family val="2"/>
          </rPr>
          <t xml:space="preserve">
</t>
        </r>
        <r>
          <rPr>
            <sz val="12"/>
            <color rgb="FF000000"/>
            <rFont val="Tahoma"/>
            <family val="2"/>
          </rPr>
          <t>10: This objective is fully integrated into the PSPP, which sets an example in this regard. Very strong positive impacts are expected. It is hard to imagine doing better than this.</t>
        </r>
        <r>
          <rPr>
            <b/>
            <sz val="12"/>
            <color rgb="FF000000"/>
            <rFont val="Tahoma"/>
            <family val="2"/>
          </rPr>
          <t xml:space="preserve">
</t>
        </r>
        <r>
          <rPr>
            <sz val="12"/>
            <color rgb="FF000000"/>
            <rFont val="Tahoma"/>
            <family val="2"/>
          </rPr>
          <t xml:space="preserve">
</t>
        </r>
      </text>
    </comment>
    <comment ref="H5" authorId="1" shapeId="0" xr:uid="{00000000-0006-0000-0500-000005000000}">
      <text>
        <r>
          <rPr>
            <sz val="12"/>
            <color rgb="FF000000"/>
            <rFont val="Tahoma"/>
            <family val="2"/>
          </rPr>
          <t xml:space="preserve">Actions already planned or implemented should be entered in the appropriate cells. 
</t>
        </r>
        <r>
          <rPr>
            <sz val="12"/>
            <color rgb="FF000000"/>
            <rFont val="Tahoma"/>
            <family val="2"/>
          </rPr>
          <t xml:space="preserve">
</t>
        </r>
        <r>
          <rPr>
            <sz val="12"/>
            <color rgb="FF000000"/>
            <rFont val="Tahoma"/>
            <family val="2"/>
          </rPr>
          <t>They serve to justify the rating for each objective. A high rating (over 6) should be justified by concrete measures included in the PSPP.</t>
        </r>
      </text>
    </comment>
    <comment ref="I5" authorId="1" shapeId="0" xr:uid="{00000000-0006-0000-0500-000006000000}">
      <text>
        <r>
          <rPr>
            <sz val="12"/>
            <color rgb="FF000000"/>
            <rFont val="Tahoma"/>
            <family val="2"/>
          </rPr>
          <t xml:space="preserve">All opportunities for improvement envisioned or proposed during the analysis should be entered in the appropriate cells.
</t>
        </r>
        <r>
          <rPr>
            <sz val="12"/>
            <color rgb="FF000000"/>
            <rFont val="Tahoma"/>
            <family val="2"/>
          </rPr>
          <t xml:space="preserve">
</t>
        </r>
        <r>
          <rPr>
            <sz val="12"/>
            <color rgb="FF000000"/>
            <rFont val="Tahoma"/>
            <family val="2"/>
          </rPr>
          <t xml:space="preserve">A comment sheet can be completed under the "Analysis of improvements" tab for each proposed avenue for improvement relating to those PSPP objectives that require enhancement. Each avenue for improvement should be entered on a separate line.
</t>
        </r>
        <r>
          <rPr>
            <sz val="12"/>
            <color rgb="FF000000"/>
            <rFont val="Tahoma"/>
            <family val="2"/>
          </rPr>
          <t xml:space="preserve">
</t>
        </r>
      </text>
    </comment>
    <comment ref="D6" authorId="2" shapeId="0" xr:uid="{00000000-0006-0000-0500-000007000000}">
      <text>
        <r>
          <rPr>
            <b/>
            <sz val="12"/>
            <color rgb="FF000000"/>
            <rFont val="Verdana"/>
            <family val="2"/>
          </rPr>
          <t>What?</t>
        </r>
        <r>
          <rPr>
            <sz val="12"/>
            <color rgb="FF000000"/>
            <rFont val="Verdana"/>
            <family val="2"/>
          </rPr>
          <t xml:space="preserve"> Ending poverty by prioritizing those who are most disadvantaged and ensuring that everyone's needs are met. 
</t>
        </r>
        <r>
          <rPr>
            <sz val="12"/>
            <color rgb="FF000000"/>
            <rFont val="Verdana"/>
            <family val="2"/>
          </rPr>
          <t xml:space="preserve">
</t>
        </r>
        <r>
          <rPr>
            <sz val="12"/>
            <color rgb="FF000000"/>
            <rFont val="Verdana"/>
            <family val="2"/>
          </rPr>
          <t xml:space="preserve">Reducing the number of people of all ages who live in poverty in all its forms, in local communities, at the national level, and at the supranational level.
</t>
        </r>
      </text>
    </comment>
    <comment ref="F6" authorId="1" shapeId="0" xr:uid="{00000000-0006-0000-0500-000008000000}">
      <text>
        <r>
          <rPr>
            <b/>
            <sz val="12"/>
            <color rgb="FF000000"/>
            <rFont val="Tahoma"/>
            <family val="2"/>
          </rPr>
          <t>Why?</t>
        </r>
        <r>
          <rPr>
            <sz val="12"/>
            <color rgb="FF000000"/>
            <rFont val="Tahoma"/>
            <family val="2"/>
          </rPr>
          <t xml:space="preserve"> Poverty is a major factor in social exclusion, poor health and premature death, as well as inequality. 
</t>
        </r>
        <r>
          <rPr>
            <sz val="12"/>
            <color rgb="FF000000"/>
            <rFont val="Tahoma"/>
            <family val="2"/>
          </rPr>
          <t xml:space="preserve">
</t>
        </r>
        <r>
          <rPr>
            <sz val="12"/>
            <color rgb="FF000000"/>
            <rFont val="Tahoma"/>
            <family val="2"/>
          </rPr>
          <t xml:space="preserve">People living in extreme poverty lack options to satisfy their basic needs and avoid harming the environment. This situation can, in some contexts, give rise to grave humanitarian crises. 
</t>
        </r>
        <r>
          <rPr>
            <sz val="12"/>
            <color rgb="FF000000"/>
            <rFont val="Tahoma"/>
            <family val="2"/>
          </rPr>
          <t xml:space="preserve">
</t>
        </r>
        <r>
          <rPr>
            <sz val="12"/>
            <color rgb="FF000000"/>
            <rFont val="Tahoma"/>
            <family val="2"/>
          </rPr>
          <t xml:space="preserve">Reducing poverty fosters a climate of peace, harmonious relations between communities, and constructive dialogue between nations and cultures. 
</t>
        </r>
      </text>
    </comment>
    <comment ref="I6" authorId="1" shapeId="0" xr:uid="{00000000-0006-0000-0500-000009000000}">
      <text>
        <r>
          <rPr>
            <b/>
            <sz val="12"/>
            <color rgb="FF000000"/>
            <rFont val="Tahoma"/>
            <family val="2"/>
          </rPr>
          <t xml:space="preserve">How? </t>
        </r>
        <r>
          <rPr>
            <sz val="12"/>
            <color rgb="FF000000"/>
            <rFont val="Tahoma"/>
            <family val="2"/>
          </rPr>
          <t xml:space="preserve">By reinforcing the resilience of low-income people to reduce their vulnerability to economic, social, and environmental disruptions.
</t>
        </r>
        <r>
          <rPr>
            <sz val="12"/>
            <color rgb="FF000000"/>
            <rFont val="Tahoma"/>
            <family val="2"/>
          </rPr>
          <t xml:space="preserve">
</t>
        </r>
        <r>
          <rPr>
            <sz val="12"/>
            <color rgb="FF000000"/>
            <rFont val="Tahoma"/>
            <family val="2"/>
          </rPr>
          <t xml:space="preserve">By guaranteeing low-income people access to income and essential services (water, food, energy, transportation, health, education, housing, etc.). 
</t>
        </r>
        <r>
          <rPr>
            <sz val="12"/>
            <color rgb="FF000000"/>
            <rFont val="Tahoma"/>
            <family val="2"/>
          </rPr>
          <t xml:space="preserve">
</t>
        </r>
        <r>
          <rPr>
            <sz val="12"/>
            <color rgb="FF000000"/>
            <rFont val="Tahoma"/>
            <family val="2"/>
          </rPr>
          <t xml:space="preserve">By offering immediate support to people living in poverty (social protection measures), and by acting on systemic factors that create the conditions for poverty.
</t>
        </r>
        <r>
          <rPr>
            <sz val="12"/>
            <color rgb="FF000000"/>
            <rFont val="Tahoma"/>
            <family val="2"/>
          </rPr>
          <t xml:space="preserve">
</t>
        </r>
        <r>
          <rPr>
            <sz val="12"/>
            <color rgb="FF000000"/>
            <rFont val="Tahoma"/>
            <family val="2"/>
          </rPr>
          <t xml:space="preserve">By supporting projects that enhance the status of women, youth, indigenous and/or traditional cultures, minorities, etc.
</t>
        </r>
      </text>
    </comment>
    <comment ref="D7" authorId="1" shapeId="0" xr:uid="{00000000-0006-0000-0500-00000A000000}">
      <text>
        <r>
          <rPr>
            <b/>
            <sz val="12"/>
            <color rgb="FF000000"/>
            <rFont val="Tahoma"/>
            <family val="2"/>
          </rPr>
          <t xml:space="preserve">What? </t>
        </r>
        <r>
          <rPr>
            <sz val="12"/>
            <color rgb="FF000000"/>
            <rFont val="Tahoma"/>
            <family val="2"/>
          </rPr>
          <t xml:space="preserve">Guaranteeing universal, permanent and equitable access to drinking water at an affordable cost.
</t>
        </r>
        <r>
          <rPr>
            <b/>
            <sz val="12"/>
            <color rgb="FF000000"/>
            <rFont val="Tahoma"/>
            <family val="2"/>
          </rPr>
          <t xml:space="preserve">
</t>
        </r>
        <r>
          <rPr>
            <sz val="9"/>
            <color rgb="FF000000"/>
            <rFont val="Tahoma"/>
            <family val="2"/>
          </rPr>
          <t xml:space="preserve">
</t>
        </r>
      </text>
    </comment>
    <comment ref="F7" authorId="1" shapeId="0" xr:uid="{00000000-0006-0000-0500-00000B000000}">
      <text>
        <r>
          <rPr>
            <b/>
            <sz val="12"/>
            <color rgb="FF000000"/>
            <rFont val="Tahoma"/>
            <family val="2"/>
          </rPr>
          <t xml:space="preserve">Why? </t>
        </r>
        <r>
          <rPr>
            <sz val="12"/>
            <color rgb="FF000000"/>
            <rFont val="Tahoma"/>
            <family val="2"/>
          </rPr>
          <t xml:space="preserve">Access to drinking water is a guaranteed human right. Lack of access to drinking water can cause a number of pathologies.
</t>
        </r>
        <r>
          <rPr>
            <sz val="12"/>
            <color rgb="FF000000"/>
            <rFont val="Tahoma"/>
            <family val="2"/>
          </rPr>
          <t xml:space="preserve">
</t>
        </r>
        <r>
          <rPr>
            <sz val="12"/>
            <color rgb="FF000000"/>
            <rFont val="Tahoma"/>
            <family val="2"/>
          </rPr>
          <t>Improper wastewater management can also be a factor in the occurrence of serious pathologies and environmental pollution.</t>
        </r>
        <r>
          <rPr>
            <b/>
            <sz val="12"/>
            <color rgb="FF000000"/>
            <rFont val="Tahoma"/>
            <family val="2"/>
          </rPr>
          <t xml:space="preserve">
</t>
        </r>
        <r>
          <rPr>
            <sz val="9"/>
            <color rgb="FF000000"/>
            <rFont val="Tahoma"/>
            <family val="2"/>
          </rPr>
          <t xml:space="preserve">
</t>
        </r>
      </text>
    </comment>
    <comment ref="I7" authorId="1" shapeId="0" xr:uid="{00000000-0006-0000-0500-00000C000000}">
      <text>
        <r>
          <rPr>
            <b/>
            <sz val="12"/>
            <color rgb="FF000000"/>
            <rFont val="Tahoma"/>
            <family val="2"/>
          </rPr>
          <t xml:space="preserve">How? </t>
        </r>
        <r>
          <rPr>
            <sz val="12"/>
            <color rgb="FF000000"/>
            <rFont val="Tahoma"/>
            <family val="2"/>
          </rPr>
          <t xml:space="preserve">By identifying and characterizing water resources, protecting them, and restoring catchment areas and water-related ecosystems. 
</t>
        </r>
        <r>
          <rPr>
            <sz val="12"/>
            <color rgb="FF000000"/>
            <rFont val="Tahoma"/>
            <family val="2"/>
          </rPr>
          <t xml:space="preserve">
</t>
        </r>
        <r>
          <rPr>
            <sz val="12"/>
            <color rgb="FF000000"/>
            <rFont val="Tahoma"/>
            <family val="2"/>
          </rPr>
          <t xml:space="preserve">By developing drinking water access infrastructure as close as possible to the place where water is used. 
</t>
        </r>
        <r>
          <rPr>
            <sz val="12"/>
            <color rgb="FF000000"/>
            <rFont val="Tahoma"/>
            <family val="2"/>
          </rPr>
          <t xml:space="preserve">
</t>
        </r>
        <r>
          <rPr>
            <sz val="12"/>
            <color rgb="FF000000"/>
            <rFont val="Tahoma"/>
            <family val="2"/>
          </rPr>
          <t xml:space="preserve">By developing an adequate monitoring system for water resources. </t>
        </r>
        <r>
          <rPr>
            <b/>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D8" authorId="1" shapeId="0" xr:uid="{00000000-0006-0000-0500-00000D000000}">
      <text>
        <r>
          <rPr>
            <b/>
            <sz val="12"/>
            <color rgb="FF000000"/>
            <rFont val="Tahoma"/>
            <family val="2"/>
          </rPr>
          <t xml:space="preserve">What? </t>
        </r>
        <r>
          <rPr>
            <sz val="12"/>
            <color rgb="FF000000"/>
            <rFont val="Tahoma"/>
            <family val="2"/>
          </rPr>
          <t xml:space="preserve">Ensuring adequate in quantity and quality water for all intended uses.
</t>
        </r>
        <r>
          <rPr>
            <sz val="12"/>
            <color rgb="FF000000"/>
            <rFont val="Tahoma"/>
            <family val="2"/>
          </rPr>
          <t xml:space="preserve">
</t>
        </r>
        <r>
          <rPr>
            <sz val="12"/>
            <color rgb="FF000000"/>
            <rFont val="Tahoma"/>
            <family val="2"/>
          </rPr>
          <t>Ensuring that this resource is managed sustainably and comprehensively.</t>
        </r>
        <r>
          <rPr>
            <sz val="9"/>
            <color rgb="FF000000"/>
            <rFont val="Tahoma"/>
            <family val="2"/>
          </rPr>
          <t xml:space="preserve">
</t>
        </r>
      </text>
    </comment>
    <comment ref="F8" authorId="1" shapeId="0" xr:uid="{00000000-0006-0000-0500-00000E000000}">
      <text>
        <r>
          <rPr>
            <b/>
            <sz val="12"/>
            <color rgb="FF000000"/>
            <rFont val="Tahoma"/>
            <family val="2"/>
          </rPr>
          <t xml:space="preserve">Why? </t>
        </r>
        <r>
          <rPr>
            <sz val="12"/>
            <color rgb="FF000000"/>
            <rFont val="Tahoma"/>
            <family val="2"/>
          </rPr>
          <t xml:space="preserve">Water is a vital resource for humans and all other species. 
</t>
        </r>
        <r>
          <rPr>
            <sz val="12"/>
            <color rgb="FF000000"/>
            <rFont val="Tahoma"/>
            <family val="2"/>
          </rPr>
          <t xml:space="preserve">
</t>
        </r>
        <r>
          <rPr>
            <sz val="12"/>
            <color rgb="FF000000"/>
            <rFont val="Tahoma"/>
            <family val="2"/>
          </rPr>
          <t xml:space="preserve">The various uses of water (cooking, washing, agriculture, animal husbandry, industrial production, recreation, navigation) require different quantities and  levels of quality. 
</t>
        </r>
        <r>
          <rPr>
            <sz val="12"/>
            <color rgb="FF000000"/>
            <rFont val="Tahoma"/>
            <family val="2"/>
          </rPr>
          <t xml:space="preserve">
</t>
        </r>
        <r>
          <rPr>
            <sz val="12"/>
            <color rgb="FF000000"/>
            <rFont val="Tahoma"/>
            <family val="2"/>
          </rPr>
          <t xml:space="preserve">Sufficient supplies of water are necessary for health and development.
</t>
        </r>
        <r>
          <rPr>
            <sz val="12"/>
            <color rgb="FF000000"/>
            <rFont val="Tahoma"/>
            <family val="2"/>
          </rPr>
          <t xml:space="preserve">
</t>
        </r>
        <r>
          <rPr>
            <sz val="12"/>
            <color rgb="FF000000"/>
            <rFont val="Tahoma"/>
            <family val="2"/>
          </rPr>
          <t xml:space="preserve">Water must be soundly managed, and universal access to it must be guaranteed, while avoiding conflicts that may give rise to injustices, affect health, or destabilize peaceful societies. </t>
        </r>
        <r>
          <rPr>
            <b/>
            <sz val="12"/>
            <color rgb="FF000000"/>
            <rFont val="Tahoma"/>
            <family val="2"/>
          </rPr>
          <t xml:space="preserve">
</t>
        </r>
      </text>
    </comment>
    <comment ref="I8" authorId="1" shapeId="0" xr:uid="{00000000-0006-0000-0500-00000F000000}">
      <text>
        <r>
          <rPr>
            <b/>
            <sz val="12"/>
            <color rgb="FF000000"/>
            <rFont val="Tahoma"/>
            <family val="2"/>
          </rPr>
          <t xml:space="preserve">How? </t>
        </r>
        <r>
          <rPr>
            <sz val="12"/>
            <color rgb="FF000000"/>
            <rFont val="Tahoma"/>
            <family val="2"/>
          </rPr>
          <t xml:space="preserve">By identifying and characterizing water resources. 
</t>
        </r>
        <r>
          <rPr>
            <sz val="12"/>
            <color rgb="FF000000"/>
            <rFont val="Tahoma"/>
            <family val="2"/>
          </rPr>
          <t xml:space="preserve">
</t>
        </r>
        <r>
          <rPr>
            <sz val="12"/>
            <color rgb="FF000000"/>
            <rFont val="Tahoma"/>
            <family val="2"/>
          </rPr>
          <t xml:space="preserve">By using water rationally regardless of the type of use, thanks to the comprehensive management of water resources at all levels.
</t>
        </r>
        <r>
          <rPr>
            <sz val="12"/>
            <color rgb="FF000000"/>
            <rFont val="Tahoma"/>
            <family val="2"/>
          </rPr>
          <t xml:space="preserve">
</t>
        </r>
        <r>
          <rPr>
            <sz val="12"/>
            <color rgb="FF000000"/>
            <rFont val="Tahoma"/>
            <family val="2"/>
          </rPr>
          <t xml:space="preserve">By working on capacity building for sound community-based water management.
</t>
        </r>
        <r>
          <rPr>
            <b/>
            <sz val="12"/>
            <color rgb="FF000000"/>
            <rFont val="Tahoma"/>
            <family val="2"/>
          </rPr>
          <t xml:space="preserve">
</t>
        </r>
      </text>
    </comment>
    <comment ref="D9" authorId="1" shapeId="0" xr:uid="{00000000-0006-0000-0500-000010000000}">
      <text>
        <r>
          <rPr>
            <b/>
            <sz val="12"/>
            <color rgb="FF000000"/>
            <rFont val="Tahoma"/>
            <family val="2"/>
          </rPr>
          <t xml:space="preserve">What? </t>
        </r>
        <r>
          <rPr>
            <sz val="12"/>
            <color rgb="FF000000"/>
            <rFont val="Tahoma"/>
            <family val="2"/>
          </rPr>
          <t xml:space="preserve">Eliminating hunger and ensuring that everyone has access to sufficient healthy, nutritious food all year round. 
</t>
        </r>
        <r>
          <rPr>
            <sz val="12"/>
            <color rgb="FF000000"/>
            <rFont val="Tahoma"/>
            <family val="2"/>
          </rPr>
          <t xml:space="preserve">
</t>
        </r>
        <r>
          <rPr>
            <sz val="12"/>
            <color rgb="FF000000"/>
            <rFont val="Tahoma"/>
            <family val="2"/>
          </rPr>
          <t>Meeting the nutritional needs of all and putting an end to all forms of malnutrition.</t>
        </r>
      </text>
    </comment>
    <comment ref="F9" authorId="1" shapeId="0" xr:uid="{00000000-0006-0000-0500-000011000000}">
      <text>
        <r>
          <rPr>
            <b/>
            <sz val="12"/>
            <color rgb="FF000000"/>
            <rFont val="Tahoma"/>
            <family val="2"/>
          </rPr>
          <t xml:space="preserve">Why? </t>
        </r>
        <r>
          <rPr>
            <sz val="12"/>
            <color rgb="FF000000"/>
            <rFont val="Tahoma"/>
            <family val="2"/>
          </rPr>
          <t xml:space="preserve">Because too many people around the world still die from insufficient access to food. 
</t>
        </r>
        <r>
          <rPr>
            <sz val="12"/>
            <color rgb="FF000000"/>
            <rFont val="Tahoma"/>
            <family val="2"/>
          </rPr>
          <t xml:space="preserve">
</t>
        </r>
        <r>
          <rPr>
            <sz val="12"/>
            <color rgb="FF000000"/>
            <rFont val="Tahoma"/>
            <family val="2"/>
          </rPr>
          <t xml:space="preserve">Healthy food helps people stay healthy. Malnutrition can be a factor in health problems, including stunted growth and intellectual and physical developmental delays. 
</t>
        </r>
        <r>
          <rPr>
            <sz val="12"/>
            <color rgb="FF000000"/>
            <rFont val="Tahoma"/>
            <family val="2"/>
          </rPr>
          <t xml:space="preserve">
</t>
        </r>
        <r>
          <rPr>
            <sz val="12"/>
            <color rgb="FF000000"/>
            <rFont val="Tahoma"/>
            <family val="2"/>
          </rPr>
          <t xml:space="preserve">
</t>
        </r>
        <r>
          <rPr>
            <sz val="12"/>
            <color rgb="FF000000"/>
            <rFont val="Tahoma"/>
            <family val="2"/>
          </rPr>
          <t>Food insecurity can also be a factor that threatens peace and encourages violence.</t>
        </r>
        <r>
          <rPr>
            <b/>
            <sz val="12"/>
            <color rgb="FF000000"/>
            <rFont val="Tahoma"/>
            <family val="2"/>
          </rPr>
          <t xml:space="preserve">
</t>
        </r>
        <r>
          <rPr>
            <sz val="9"/>
            <color rgb="FF000000"/>
            <rFont val="Tahoma"/>
            <family val="2"/>
          </rPr>
          <t xml:space="preserve">
</t>
        </r>
      </text>
    </comment>
    <comment ref="I9" authorId="1" shapeId="0" xr:uid="{00000000-0006-0000-0500-000012000000}">
      <text>
        <r>
          <rPr>
            <b/>
            <sz val="12"/>
            <color rgb="FF000000"/>
            <rFont val="Tahoma"/>
            <family val="2"/>
          </rPr>
          <t xml:space="preserve">How? </t>
        </r>
        <r>
          <rPr>
            <sz val="12"/>
            <color rgb="FF000000"/>
            <rFont val="Tahoma"/>
            <family val="2"/>
          </rPr>
          <t xml:space="preserve">By using food aid mechanisms to provide immediate support to people experiencing food shortages. 
</t>
        </r>
        <r>
          <rPr>
            <sz val="12"/>
            <color rgb="FF000000"/>
            <rFont val="Tahoma"/>
            <family val="2"/>
          </rPr>
          <t xml:space="preserve">
</t>
        </r>
        <r>
          <rPr>
            <sz val="12"/>
            <color rgb="FF000000"/>
            <rFont val="Tahoma"/>
            <family val="2"/>
          </rPr>
          <t xml:space="preserve">By acddressing systemic factors that create the conditions for lack of access to quality food.
</t>
        </r>
        <r>
          <rPr>
            <sz val="12"/>
            <color rgb="FF000000"/>
            <rFont val="Tahoma"/>
            <family val="2"/>
          </rPr>
          <t xml:space="preserve">
</t>
        </r>
        <r>
          <rPr>
            <sz val="12"/>
            <color rgb="FF000000"/>
            <rFont val="Tahoma"/>
            <family val="2"/>
          </rPr>
          <t xml:space="preserve">By promoting a balanced, healthy diet and ensuring availability and access to varied, minimally processed foods.
</t>
        </r>
        <r>
          <rPr>
            <sz val="12"/>
            <color rgb="FF000000"/>
            <rFont val="Tahoma"/>
            <family val="2"/>
          </rPr>
          <t xml:space="preserve">
</t>
        </r>
        <r>
          <rPr>
            <sz val="12"/>
            <color rgb="FF000000"/>
            <rFont val="Tahoma"/>
            <family val="2"/>
          </rPr>
          <t xml:space="preserve">By increasing agricultural productivity, limiting post-harvest losses, and limiting food waste.
</t>
        </r>
        <r>
          <rPr>
            <b/>
            <sz val="12"/>
            <color rgb="FF000000"/>
            <rFont val="Tahoma"/>
            <family val="2"/>
          </rPr>
          <t xml:space="preserve">
</t>
        </r>
        <r>
          <rPr>
            <sz val="9"/>
            <color rgb="FF000000"/>
            <rFont val="Tahoma"/>
            <family val="2"/>
          </rPr>
          <t xml:space="preserve">
</t>
        </r>
      </text>
    </comment>
    <comment ref="D10" authorId="1" shapeId="0" xr:uid="{00000000-0006-0000-0500-000013000000}">
      <text>
        <r>
          <rPr>
            <b/>
            <sz val="12"/>
            <color rgb="FF000000"/>
            <rFont val="Tahoma"/>
            <family val="2"/>
          </rPr>
          <t xml:space="preserve">What? </t>
        </r>
        <r>
          <rPr>
            <sz val="12"/>
            <color rgb="FF000000"/>
            <rFont val="Tahoma"/>
            <family val="2"/>
          </rPr>
          <t xml:space="preserve">Promoting sufficient supplies of energy through reliable, sustainable, modern energy services at an affordable cost. 
</t>
        </r>
        <r>
          <rPr>
            <sz val="12"/>
            <color rgb="FF000000"/>
            <rFont val="Tahoma"/>
            <family val="2"/>
          </rPr>
          <t xml:space="preserve">
</t>
        </r>
        <r>
          <rPr>
            <sz val="12"/>
            <color rgb="FF000000"/>
            <rFont val="Tahoma"/>
            <family val="2"/>
          </rPr>
          <t xml:space="preserve">Minimizing the negative impacts of energy generation, distribution, and use. 
</t>
        </r>
        <r>
          <rPr>
            <b/>
            <sz val="12"/>
            <color rgb="FF000000"/>
            <rFont val="Tahoma"/>
            <family val="2"/>
          </rPr>
          <t xml:space="preserve">
</t>
        </r>
        <r>
          <rPr>
            <sz val="9"/>
            <color rgb="FF000000"/>
            <rFont val="Tahoma"/>
            <family val="2"/>
          </rPr>
          <t xml:space="preserve">
</t>
        </r>
      </text>
    </comment>
    <comment ref="F10" authorId="1" shapeId="0" xr:uid="{00000000-0006-0000-0500-000014000000}">
      <text>
        <r>
          <rPr>
            <b/>
            <sz val="12"/>
            <color rgb="FF000000"/>
            <rFont val="Tahoma"/>
            <family val="2"/>
          </rPr>
          <t xml:space="preserve">Why? </t>
        </r>
        <r>
          <rPr>
            <sz val="12"/>
            <color rgb="FF000000"/>
            <rFont val="Tahoma"/>
            <family val="2"/>
          </rPr>
          <t xml:space="preserve">Energy access is indispensable at all levels of society, to satisfy needs as essential as cooking, lighting, water supply, and heating.
</t>
        </r>
        <r>
          <rPr>
            <sz val="12"/>
            <color rgb="FF000000"/>
            <rFont val="Tahoma"/>
            <family val="2"/>
          </rPr>
          <t xml:space="preserve">
</t>
        </r>
        <r>
          <rPr>
            <sz val="12"/>
            <color rgb="FF000000"/>
            <rFont val="Tahoma"/>
            <family val="2"/>
          </rPr>
          <t xml:space="preserve">All energy generation has environmental, social, and economic consequences that must be measured, controlled, and limited.
</t>
        </r>
      </text>
    </comment>
    <comment ref="I10" authorId="1" shapeId="0" xr:uid="{00000000-0006-0000-0500-000015000000}">
      <text>
        <r>
          <rPr>
            <b/>
            <sz val="12"/>
            <color rgb="FF000000"/>
            <rFont val="Tahoma"/>
            <family val="2"/>
          </rPr>
          <t xml:space="preserve">How? </t>
        </r>
        <r>
          <rPr>
            <sz val="12"/>
            <color rgb="FF000000"/>
            <rFont val="Tahoma"/>
            <family val="2"/>
          </rPr>
          <t xml:space="preserve">By developing new energy production and distribution infrastructure where necessary, in particular for remote and rural populations.
</t>
        </r>
        <r>
          <rPr>
            <sz val="12"/>
            <color rgb="FF000000"/>
            <rFont val="Tahoma"/>
            <family val="2"/>
          </rPr>
          <t xml:space="preserve">
</t>
        </r>
        <r>
          <rPr>
            <sz val="12"/>
            <color rgb="FF000000"/>
            <rFont val="Tahoma"/>
            <family val="2"/>
          </rPr>
          <t xml:space="preserve">By using energy efficiently, i.e., minimizing energy use for optimal service.
</t>
        </r>
        <r>
          <rPr>
            <sz val="12"/>
            <color rgb="FF000000"/>
            <rFont val="Tahoma"/>
            <family val="2"/>
          </rPr>
          <t xml:space="preserve">
</t>
        </r>
        <r>
          <rPr>
            <sz val="12"/>
            <color rgb="FF000000"/>
            <rFont val="Tahoma"/>
            <family val="2"/>
          </rPr>
          <t xml:space="preserve">By favouring those forms of energy exhibiting the smallest negative impacts on ecosystems and populations, and by increasing the share of renewable and local energy in global energy use.
</t>
        </r>
        <r>
          <rPr>
            <b/>
            <sz val="12"/>
            <color rgb="FF000000"/>
            <rFont val="Tahoma"/>
            <family val="2"/>
          </rPr>
          <t xml:space="preserve">
</t>
        </r>
        <r>
          <rPr>
            <sz val="9"/>
            <color rgb="FF000000"/>
            <rFont val="Tahoma"/>
            <family val="2"/>
          </rPr>
          <t xml:space="preserve">
</t>
        </r>
      </text>
    </comment>
    <comment ref="D11" authorId="1" shapeId="0" xr:uid="{00000000-0006-0000-0500-000016000000}">
      <text>
        <r>
          <rPr>
            <b/>
            <sz val="12"/>
            <color rgb="FF000000"/>
            <rFont val="Tahoma"/>
            <family val="2"/>
          </rPr>
          <t xml:space="preserve">What? </t>
        </r>
        <r>
          <rPr>
            <sz val="12"/>
            <color rgb="FF000000"/>
            <rFont val="Tahoma"/>
            <family val="2"/>
          </rPr>
          <t xml:space="preserve">Aiming to ensure everyone's full health potential, defined as the best health they can have at the various stages of life, taking into consideration individual genetic, physical, mental, and disability conditions.
</t>
        </r>
        <r>
          <rPr>
            <sz val="12"/>
            <color rgb="FF000000"/>
            <rFont val="Tahoma"/>
            <family val="2"/>
          </rPr>
          <t xml:space="preserve">
</t>
        </r>
        <r>
          <rPr>
            <sz val="12"/>
            <color rgb="FF000000"/>
            <rFont val="Helv"/>
          </rPr>
          <t>Ensuring </t>
        </r>
        <r>
          <rPr>
            <b/>
            <sz val="12"/>
            <color rgb="FF000000"/>
            <rFont val="Helv"/>
          </rPr>
          <t>healthy</t>
        </r>
        <r>
          <rPr>
            <sz val="12"/>
            <color rgb="FF000000"/>
            <rFont val="Helv"/>
          </rPr>
          <t> lives and promoting </t>
        </r>
        <r>
          <rPr>
            <b/>
            <sz val="12"/>
            <color rgb="FF000000"/>
            <rFont val="Helv"/>
          </rPr>
          <t>well</t>
        </r>
        <r>
          <rPr>
            <sz val="12"/>
            <color rgb="FF000000"/>
            <rFont val="Helv"/>
          </rPr>
          <t>-</t>
        </r>
        <r>
          <rPr>
            <b/>
            <sz val="12"/>
            <color rgb="FF000000"/>
            <rFont val="Helv"/>
          </rPr>
          <t>being</t>
        </r>
        <r>
          <rPr>
            <sz val="12"/>
            <color rgb="FF000000"/>
            <rFont val="Helv"/>
          </rPr>
          <t> at </t>
        </r>
        <r>
          <rPr>
            <b/>
            <sz val="12"/>
            <color rgb="FF000000"/>
            <rFont val="Helv"/>
          </rPr>
          <t>all ages</t>
        </r>
        <r>
          <rPr>
            <sz val="12"/>
            <color rgb="FF000000"/>
            <rFont val="Helv"/>
          </rPr>
          <t>.</t>
        </r>
        <r>
          <rPr>
            <sz val="12"/>
            <color rgb="FF000000"/>
            <rFont val="Helv"/>
          </rPr>
          <t xml:space="preserve"> </t>
        </r>
      </text>
    </comment>
    <comment ref="F11" authorId="1" shapeId="0" xr:uid="{00000000-0006-0000-0500-000017000000}">
      <text>
        <r>
          <rPr>
            <b/>
            <sz val="12"/>
            <color rgb="FF000000"/>
            <rFont val="Tahoma"/>
            <family val="2"/>
          </rPr>
          <t>Why?</t>
        </r>
        <r>
          <rPr>
            <sz val="12"/>
            <color rgb="FF000000"/>
            <rFont val="Tahoma"/>
            <family val="2"/>
          </rPr>
          <t xml:space="preserve"> Good health improves quality of life, psychosocial well-being, and life expectancy in terms of quality and longevity.
</t>
        </r>
        <r>
          <rPr>
            <sz val="12"/>
            <color rgb="FF000000"/>
            <rFont val="Tahoma"/>
            <family val="2"/>
          </rPr>
          <t xml:space="preserve">
</t>
        </r>
        <r>
          <rPr>
            <sz val="12"/>
            <color rgb="FF000000"/>
            <rFont val="Tahoma"/>
            <family val="2"/>
          </rPr>
          <t xml:space="preserve">Good health empowers people and communities to meet their own needs and to fulfil their potential to contribute to society. 
</t>
        </r>
        <r>
          <rPr>
            <sz val="12"/>
            <color rgb="FF000000"/>
            <rFont val="Tahoma"/>
            <family val="2"/>
          </rPr>
          <t xml:space="preserve">
</t>
        </r>
        <r>
          <rPr>
            <sz val="12"/>
            <color rgb="FF000000"/>
            <rFont val="Tahoma"/>
            <family val="2"/>
          </rPr>
          <t xml:space="preserve">Preventive action and the promotion of safe and healthy lifestyles and environments diminishes the need for curative care and increases the community’s capacity to finance health services. 
</t>
        </r>
      </text>
    </comment>
    <comment ref="I11" authorId="1" shapeId="0" xr:uid="{00000000-0006-0000-0500-000018000000}">
      <text>
        <r>
          <rPr>
            <b/>
            <sz val="12"/>
            <color rgb="FF000000"/>
            <rFont val="Tahoma"/>
            <family val="2"/>
          </rPr>
          <t xml:space="preserve">How? </t>
        </r>
        <r>
          <rPr>
            <sz val="12"/>
            <color rgb="FF000000"/>
            <rFont val="Tahoma"/>
            <family val="2"/>
          </rPr>
          <t xml:space="preserve">By limiting environmental factors likely to induce health problems (light pollution, visual pollution, noxious odours, dust emissions, noise, electromagnetic radiation, etc.).
</t>
        </r>
        <r>
          <rPr>
            <sz val="12"/>
            <color rgb="FF000000"/>
            <rFont val="Tahoma"/>
            <family val="2"/>
          </rPr>
          <t xml:space="preserve">
</t>
        </r>
        <r>
          <rPr>
            <sz val="12"/>
            <color rgb="FF000000"/>
            <rFont val="Tahoma"/>
            <family val="2"/>
          </rPr>
          <t xml:space="preserve">By reinforcing individuals’ capacity to act on their behaviour and by favouring the adoption of healthy life habits (healthy diet, active lifestyle, work-life balance).
</t>
        </r>
        <r>
          <rPr>
            <sz val="12"/>
            <color rgb="FF000000"/>
            <rFont val="Tahoma"/>
            <family val="2"/>
          </rPr>
          <t xml:space="preserve">
</t>
        </r>
        <r>
          <rPr>
            <sz val="12"/>
            <color rgb="FF000000"/>
            <rFont val="Tahoma"/>
            <family val="2"/>
          </rPr>
          <t xml:space="preserve">By creating physical, economic, political, and sociocultural environments conducive to the adoption of safe and healthy lifestyles. 
</t>
        </r>
        <r>
          <rPr>
            <sz val="12"/>
            <color rgb="FF000000"/>
            <rFont val="Tahoma"/>
            <family val="2"/>
          </rPr>
          <t xml:space="preserve">
</t>
        </r>
        <r>
          <rPr>
            <sz val="12"/>
            <color rgb="FF000000"/>
            <rFont val="Tahoma"/>
            <family val="2"/>
          </rPr>
          <t xml:space="preserve">
</t>
        </r>
        <r>
          <rPr>
            <sz val="12"/>
            <color rgb="FF000000"/>
            <rFont val="Tahoma"/>
            <family val="2"/>
          </rPr>
          <t>By fighting against smoking, other addictions, and all forms of violence.</t>
        </r>
        <r>
          <rPr>
            <b/>
            <sz val="12"/>
            <color rgb="FF000000"/>
            <rFont val="Tahoma"/>
            <family val="2"/>
          </rPr>
          <t xml:space="preserve">
</t>
        </r>
        <r>
          <rPr>
            <sz val="9"/>
            <color rgb="FF000000"/>
            <rFont val="Tahoma"/>
            <family val="2"/>
          </rPr>
          <t xml:space="preserve">
</t>
        </r>
      </text>
    </comment>
    <comment ref="D12" authorId="1" shapeId="0" xr:uid="{00000000-0006-0000-0500-000019000000}">
      <text>
        <r>
          <rPr>
            <b/>
            <sz val="12"/>
            <color rgb="FF000000"/>
            <rFont val="Tahoma"/>
            <family val="2"/>
          </rPr>
          <t xml:space="preserve">What? </t>
        </r>
        <r>
          <rPr>
            <sz val="12"/>
            <color rgb="FF000000"/>
            <rFont val="Tahoma"/>
            <family val="2"/>
          </rPr>
          <t>Ensuring that everyone has access to safe, effective, quality healthcare services at an affordable cost.</t>
        </r>
        <r>
          <rPr>
            <sz val="9"/>
            <color rgb="FF000000"/>
            <rFont val="Tahoma"/>
            <family val="2"/>
          </rPr>
          <t xml:space="preserve">
</t>
        </r>
      </text>
    </comment>
    <comment ref="F12" authorId="1" shapeId="0" xr:uid="{00000000-0006-0000-0500-00001A000000}">
      <text>
        <r>
          <rPr>
            <b/>
            <sz val="12"/>
            <color rgb="FF000000"/>
            <rFont val="Tahoma"/>
            <family val="2"/>
          </rPr>
          <t xml:space="preserve">Why? </t>
        </r>
        <r>
          <rPr>
            <sz val="12"/>
            <color rgb="FF000000"/>
            <rFont val="Tahoma"/>
            <family val="2"/>
          </rPr>
          <t>To reduce mortality and the prevalence of avoidable health problems by providing for rapid and effective interventions.</t>
        </r>
      </text>
    </comment>
    <comment ref="I12" authorId="1" shapeId="0" xr:uid="{00000000-0006-0000-0500-00001B000000}">
      <text>
        <r>
          <rPr>
            <b/>
            <sz val="12"/>
            <color rgb="FF000000"/>
            <rFont val="Tahoma"/>
            <family val="2"/>
          </rPr>
          <t xml:space="preserve">How? </t>
        </r>
        <r>
          <rPr>
            <sz val="12"/>
            <color rgb="FF000000"/>
            <rFont val="Tahoma"/>
            <family val="2"/>
          </rPr>
          <t xml:space="preserve">By building infrastructure where necessary. 
</t>
        </r>
        <r>
          <rPr>
            <sz val="12"/>
            <color rgb="FF000000"/>
            <rFont val="Tahoma"/>
            <family val="2"/>
          </rPr>
          <t xml:space="preserve">
</t>
        </r>
        <r>
          <rPr>
            <sz val="12"/>
            <color rgb="FF000000"/>
            <rFont val="Tahoma"/>
            <family val="2"/>
          </rPr>
          <t xml:space="preserve">By ensuring access to quality essential health services and to essential drugs and vaccines. 
</t>
        </r>
        <r>
          <rPr>
            <sz val="12"/>
            <color rgb="FF000000"/>
            <rFont val="Tahoma"/>
            <family val="2"/>
          </rPr>
          <t xml:space="preserve">
</t>
        </r>
        <r>
          <rPr>
            <sz val="12"/>
            <color rgb="FF000000"/>
            <rFont val="Tahoma"/>
            <family val="2"/>
          </rPr>
          <t xml:space="preserve">By ensuring that the system is managed effectively and that it is accessible to all according to their needs. 
</t>
        </r>
        <r>
          <rPr>
            <sz val="12"/>
            <color rgb="FF000000"/>
            <rFont val="Tahoma"/>
            <family val="2"/>
          </rPr>
          <t xml:space="preserve">
</t>
        </r>
        <r>
          <rPr>
            <sz val="12"/>
            <color rgb="FF000000"/>
            <rFont val="Tahoma"/>
            <family val="2"/>
          </rPr>
          <t xml:space="preserve">By basing healthcare systems on the principles of equity, disease prevention, and health promotion. </t>
        </r>
      </text>
    </comment>
    <comment ref="D13" authorId="1" shapeId="0" xr:uid="{00000000-0006-0000-0500-00001C000000}">
      <text>
        <r>
          <rPr>
            <b/>
            <sz val="12"/>
            <color rgb="FF000000"/>
            <rFont val="Tahoma"/>
            <family val="2"/>
          </rPr>
          <t xml:space="preserve">What? </t>
        </r>
        <r>
          <rPr>
            <sz val="12"/>
            <color rgb="FF000000"/>
            <rFont val="Tahoma"/>
            <family val="2"/>
          </rPr>
          <t xml:space="preserve">Putting priority on responding to the specific needs of mothers, pregnant or nursing women, infants and children.  </t>
        </r>
        <r>
          <rPr>
            <sz val="9"/>
            <color rgb="FF000000"/>
            <rFont val="Tahoma"/>
            <family val="2"/>
          </rPr>
          <t xml:space="preserve">
</t>
        </r>
      </text>
    </comment>
    <comment ref="F13" authorId="1" shapeId="0" xr:uid="{00000000-0006-0000-0500-00001D000000}">
      <text>
        <r>
          <rPr>
            <b/>
            <sz val="12"/>
            <color rgb="FF000000"/>
            <rFont val="Tahoma"/>
            <family val="2"/>
          </rPr>
          <t xml:space="preserve">Why? </t>
        </r>
        <r>
          <rPr>
            <sz val="12"/>
            <color rgb="FF000000"/>
            <rFont val="Tahoma"/>
            <family val="2"/>
          </rPr>
          <t xml:space="preserve">To reduce maternal mortality and eliminate avoidable infant and child deaths.
</t>
        </r>
        <r>
          <rPr>
            <sz val="12"/>
            <color rgb="FF000000"/>
            <rFont val="Tahoma"/>
            <family val="2"/>
          </rPr>
          <t xml:space="preserve">
</t>
        </r>
        <r>
          <rPr>
            <sz val="12"/>
            <color rgb="FF000000"/>
            <rFont val="Tahoma"/>
            <family val="2"/>
          </rPr>
          <t>To ensure that all children have the possibility to express their potential throughout their lives.</t>
        </r>
      </text>
    </comment>
    <comment ref="I13" authorId="1" shapeId="0" xr:uid="{00000000-0006-0000-0500-00001E000000}">
      <text>
        <r>
          <rPr>
            <b/>
            <sz val="12"/>
            <color rgb="FF000000"/>
            <rFont val="Tahoma"/>
            <family val="2"/>
          </rPr>
          <t xml:space="preserve">How? </t>
        </r>
        <r>
          <rPr>
            <sz val="12"/>
            <color rgb="FF000000"/>
            <rFont val="Tahoma"/>
            <family val="2"/>
          </rPr>
          <t xml:space="preserve">By ensuring access to sexual and reproductive health care, including information, education, and family planning. 
</t>
        </r>
        <r>
          <rPr>
            <sz val="12"/>
            <color rgb="FF000000"/>
            <rFont val="Tahoma"/>
            <family val="2"/>
          </rPr>
          <t xml:space="preserve">
</t>
        </r>
        <r>
          <rPr>
            <sz val="12"/>
            <color rgb="FF000000"/>
            <rFont val="Tahoma"/>
            <family val="2"/>
          </rPr>
          <t xml:space="preserve">By including reproductive health in national strategies and programs. 
</t>
        </r>
        <r>
          <rPr>
            <sz val="12"/>
            <color rgb="FF000000"/>
            <rFont val="Tahoma"/>
            <family val="2"/>
          </rPr>
          <t xml:space="preserve">
</t>
        </r>
        <r>
          <rPr>
            <sz val="12"/>
            <color rgb="FF000000"/>
            <rFont val="Tahoma"/>
            <family val="2"/>
          </rPr>
          <t xml:space="preserve">By ensuring access to health services for children and infants.
</t>
        </r>
        <r>
          <rPr>
            <sz val="12"/>
            <color rgb="FF000000"/>
            <rFont val="Tahoma"/>
            <family val="2"/>
          </rPr>
          <t xml:space="preserve">
</t>
        </r>
        <r>
          <rPr>
            <sz val="12"/>
            <color rgb="FF000000"/>
            <rFont val="Tahoma"/>
            <family val="2"/>
          </rPr>
          <t xml:space="preserve">By creating environments conducive to children’s full development. 
</t>
        </r>
        <r>
          <rPr>
            <sz val="12"/>
            <color rgb="FF000000"/>
            <rFont val="Tahoma"/>
            <family val="2"/>
          </rPr>
          <t xml:space="preserve">
</t>
        </r>
        <r>
          <rPr>
            <sz val="9"/>
            <color rgb="FF000000"/>
            <rFont val="Tahoma"/>
            <family val="2"/>
          </rPr>
          <t xml:space="preserve">
</t>
        </r>
      </text>
    </comment>
    <comment ref="D14" authorId="1" shapeId="0" xr:uid="{00000000-0006-0000-0500-00001F000000}">
      <text>
        <r>
          <rPr>
            <b/>
            <sz val="12"/>
            <color rgb="FF000000"/>
            <rFont val="Tahoma"/>
            <family val="2"/>
          </rPr>
          <t xml:space="preserve">What? </t>
        </r>
        <r>
          <rPr>
            <sz val="12"/>
            <color rgb="FF000000"/>
            <rFont val="Tahoma"/>
            <family val="2"/>
          </rPr>
          <t xml:space="preserve">Limiting the hazards to which people may be exposed (crime, accidents, working conditions, housing, environment, mobility, food, leisure, etc.). 
</t>
        </r>
        <r>
          <rPr>
            <sz val="12"/>
            <color rgb="FF000000"/>
            <rFont val="Tahoma"/>
            <family val="2"/>
          </rPr>
          <t xml:space="preserve">
</t>
        </r>
        <r>
          <rPr>
            <sz val="12"/>
            <color rgb="FF000000"/>
            <rFont val="Tahoma"/>
            <family val="2"/>
          </rPr>
          <t xml:space="preserve">Providing conditions conducive to a feeling and perception of collective and individual safety and security. 
</t>
        </r>
        <r>
          <rPr>
            <b/>
            <sz val="12"/>
            <color rgb="FF000000"/>
            <rFont val="Tahoma"/>
            <family val="2"/>
          </rPr>
          <t xml:space="preserve">
</t>
        </r>
      </text>
    </comment>
    <comment ref="F14" authorId="1" shapeId="0" xr:uid="{00000000-0006-0000-0500-000020000000}">
      <text>
        <r>
          <rPr>
            <b/>
            <sz val="12"/>
            <color rgb="FF000000"/>
            <rFont val="Tahoma"/>
            <family val="2"/>
          </rPr>
          <t xml:space="preserve">Why? </t>
        </r>
        <r>
          <rPr>
            <sz val="12"/>
            <color rgb="FF000000"/>
            <rFont val="Tahoma"/>
            <family val="2"/>
          </rPr>
          <t xml:space="preserve">Safety and security, as well as the feeling of security, are necessary for well-being, freedom of action, and maintaining physical and mental integrity.
</t>
        </r>
        <r>
          <rPr>
            <sz val="12"/>
            <color rgb="FF000000"/>
            <rFont val="Tahoma"/>
            <family val="2"/>
          </rPr>
          <t xml:space="preserve">
</t>
        </r>
        <r>
          <rPr>
            <sz val="12"/>
            <color rgb="FF000000"/>
            <rFont val="Tahoma"/>
            <family val="2"/>
          </rPr>
          <t xml:space="preserve">Enhanced security and safety help prevent incidents and accidents that may have deleterious consequences for health, quality of life, and individual and collective well-being and may result in significant economic costs for individuals and communities. 
</t>
        </r>
      </text>
    </comment>
    <comment ref="I14" authorId="1" shapeId="0" xr:uid="{00000000-0006-0000-0500-000021000000}">
      <text>
        <r>
          <rPr>
            <b/>
            <sz val="12"/>
            <color rgb="FF000000"/>
            <rFont val="Tahoma"/>
            <family val="2"/>
          </rPr>
          <t xml:space="preserve">How? </t>
        </r>
        <r>
          <rPr>
            <sz val="12"/>
            <color rgb="FF000000"/>
            <rFont val="Tahoma"/>
            <family val="2"/>
          </rPr>
          <t xml:space="preserve">By analyzing risks and prioritizing preventive action in spheres of activity where incidents occur with particular frequency or gravity.
</t>
        </r>
        <r>
          <rPr>
            <sz val="12"/>
            <color rgb="FF000000"/>
            <rFont val="Tahoma"/>
            <family val="2"/>
          </rPr>
          <t xml:space="preserve"> 
</t>
        </r>
        <r>
          <rPr>
            <sz val="12"/>
            <color rgb="FF000000"/>
            <rFont val="Tahoma"/>
            <family val="2"/>
          </rPr>
          <t xml:space="preserve">By implementing measures to reduce crime, conjugal violence, traffic accidents, and accidents in the home. 
</t>
        </r>
        <r>
          <rPr>
            <sz val="12"/>
            <color rgb="FF000000"/>
            <rFont val="Tahoma"/>
            <family val="2"/>
          </rPr>
          <t xml:space="preserve">
</t>
        </r>
        <r>
          <rPr>
            <sz val="12"/>
            <color rgb="FF000000"/>
            <rFont val="Tahoma"/>
            <family val="2"/>
          </rPr>
          <t xml:space="preserve">By improving public safety and protection against natural disasters. 
</t>
        </r>
        <r>
          <rPr>
            <sz val="12"/>
            <color rgb="FF000000"/>
            <rFont val="Tahoma"/>
            <family val="2"/>
          </rPr>
          <t xml:space="preserve">
</t>
        </r>
        <r>
          <rPr>
            <sz val="12"/>
            <color rgb="FF000000"/>
            <rFont val="Tahoma"/>
            <family val="2"/>
          </rPr>
          <t xml:space="preserve">By promoting the empowerment of individuals with respect to their own physical integrity, through training, awareness campaigns, and examples of good practices
</t>
        </r>
        <r>
          <rPr>
            <b/>
            <sz val="12"/>
            <color rgb="FF000000"/>
            <rFont val="Tahoma"/>
            <family val="2"/>
          </rPr>
          <t xml:space="preserve">
</t>
        </r>
        <r>
          <rPr>
            <sz val="9"/>
            <color rgb="FF000000"/>
            <rFont val="Tahoma"/>
            <family val="2"/>
          </rPr>
          <t xml:space="preserve">
</t>
        </r>
      </text>
    </comment>
    <comment ref="D15" authorId="1" shapeId="0" xr:uid="{00000000-0006-0000-0500-000022000000}">
      <text>
        <r>
          <rPr>
            <b/>
            <sz val="12"/>
            <color rgb="FF000000"/>
            <rFont val="Tahoma"/>
            <family val="2"/>
          </rPr>
          <t xml:space="preserve">What? </t>
        </r>
        <r>
          <rPr>
            <sz val="12"/>
            <color rgb="FF000000"/>
            <rFont val="Tahoma"/>
            <family val="2"/>
          </rPr>
          <t xml:space="preserve">Guaranteeing that everyone has access to basic functional education that provides genuinely useful learning, including literacy and numeracy.
</t>
        </r>
        <r>
          <rPr>
            <sz val="12"/>
            <color rgb="FF000000"/>
            <rFont val="Tahoma"/>
            <family val="2"/>
          </rPr>
          <t xml:space="preserve">
</t>
        </r>
        <r>
          <rPr>
            <sz val="12"/>
            <color rgb="FF000000"/>
            <rFont val="Tahoma"/>
            <family val="2"/>
          </rPr>
          <t xml:space="preserve">Guaranteeing that everyone has access to quality, affordable education, taking into consideration the fact that education produces citizens whose contribution to society is not limited to the labour market. 
</t>
        </r>
        <r>
          <rPr>
            <b/>
            <sz val="12"/>
            <color rgb="FF000000"/>
            <rFont val="Tahoma"/>
            <family val="2"/>
          </rPr>
          <t xml:space="preserve">
</t>
        </r>
      </text>
    </comment>
    <comment ref="F15" authorId="1" shapeId="0" xr:uid="{00000000-0006-0000-0500-000023000000}">
      <text>
        <r>
          <rPr>
            <b/>
            <sz val="12"/>
            <color rgb="FF000000"/>
            <rFont val="Tahoma"/>
            <family val="2"/>
          </rPr>
          <t xml:space="preserve">Why? </t>
        </r>
        <r>
          <rPr>
            <sz val="12"/>
            <color rgb="FF000000"/>
            <rFont val="Tahoma"/>
            <family val="2"/>
          </rPr>
          <t xml:space="preserve">Education enables people to develop knowledge and skills that can enhance their autonomy. It fosters equal opportunity and allows everyone to develop the capacity to shape their own destiny. 
</t>
        </r>
        <r>
          <rPr>
            <sz val="12"/>
            <color rgb="FF000000"/>
            <rFont val="Tahoma"/>
            <family val="2"/>
          </rPr>
          <t xml:space="preserve">
</t>
        </r>
        <r>
          <rPr>
            <sz val="12"/>
            <color rgb="FF000000"/>
            <rFont val="Tahoma"/>
            <family val="2"/>
          </rPr>
          <t xml:space="preserve">Education stimulates innovation and productivity.
</t>
        </r>
        <r>
          <rPr>
            <sz val="12"/>
            <color rgb="FF000000"/>
            <rFont val="Tahoma"/>
            <family val="2"/>
          </rPr>
          <t xml:space="preserve">
</t>
        </r>
        <r>
          <rPr>
            <sz val="12"/>
            <color rgb="FF000000"/>
            <rFont val="Tahoma"/>
            <family val="2"/>
          </rPr>
          <t xml:space="preserve">Access to ICTs can empower individuals and communities to discover their potentialities, express and develop their ideas, and innovate. 
</t>
        </r>
        <r>
          <rPr>
            <sz val="12"/>
            <color rgb="FF000000"/>
            <rFont val="Tahoma"/>
            <family val="2"/>
          </rPr>
          <t xml:space="preserve">
</t>
        </r>
        <r>
          <rPr>
            <sz val="9"/>
            <color rgb="FF000000"/>
            <rFont val="Tahoma"/>
            <family val="2"/>
          </rPr>
          <t xml:space="preserve">
</t>
        </r>
      </text>
    </comment>
    <comment ref="I15" authorId="1" shapeId="0" xr:uid="{00000000-0006-0000-0500-000024000000}">
      <text>
        <r>
          <rPr>
            <b/>
            <sz val="12"/>
            <color rgb="FF000000"/>
            <rFont val="Tahoma"/>
            <family val="2"/>
          </rPr>
          <t xml:space="preserve">How? </t>
        </r>
        <r>
          <rPr>
            <sz val="12"/>
            <color rgb="FF000000"/>
            <rFont val="Tahoma"/>
            <family val="2"/>
          </rPr>
          <t xml:space="preserve">By ensuring that all girls and boys are able to pursue a full cycle of primary and secondary education on an equal footing. 
</t>
        </r>
        <r>
          <rPr>
            <sz val="12"/>
            <color rgb="FF000000"/>
            <rFont val="Tahoma"/>
            <family val="2"/>
          </rPr>
          <t xml:space="preserve">
</t>
        </r>
        <r>
          <rPr>
            <sz val="12"/>
            <color rgb="FF000000"/>
            <rFont val="Tahoma"/>
            <family val="2"/>
          </rPr>
          <t xml:space="preserve">By building suitable, healthy schools to which safe and secure access is guaranteed.
</t>
        </r>
        <r>
          <rPr>
            <sz val="12"/>
            <color rgb="FF000000"/>
            <rFont val="Tahoma"/>
            <family val="2"/>
          </rPr>
          <t xml:space="preserve">
</t>
        </r>
        <r>
          <rPr>
            <sz val="12"/>
            <color rgb="FF000000"/>
            <rFont val="Tahoma"/>
            <family val="2"/>
          </rPr>
          <t xml:space="preserve">By increasing the number of qualified teachers. 
</t>
        </r>
        <r>
          <rPr>
            <sz val="12"/>
            <color rgb="FF000000"/>
            <rFont val="Tahoma"/>
            <family val="2"/>
          </rPr>
          <t xml:space="preserve">
</t>
        </r>
        <r>
          <rPr>
            <sz val="12"/>
            <color rgb="FF000000"/>
            <rFont val="Tahoma"/>
            <family val="2"/>
          </rPr>
          <t xml:space="preserve">By instituting free tuition. 
</t>
        </r>
        <r>
          <rPr>
            <sz val="12"/>
            <color rgb="FF000000"/>
            <rFont val="Tahoma"/>
            <family val="2"/>
          </rPr>
          <t xml:space="preserve">
</t>
        </r>
        <r>
          <rPr>
            <sz val="12"/>
            <color rgb="FF000000"/>
            <rFont val="Tahoma"/>
            <family val="2"/>
          </rPr>
          <t xml:space="preserve">By promoting education and assisting parents of home schooled children.  
</t>
        </r>
        <r>
          <rPr>
            <sz val="9"/>
            <color rgb="FF000000"/>
            <rFont val="Tahoma"/>
            <family val="2"/>
          </rPr>
          <t xml:space="preserve">
</t>
        </r>
      </text>
    </comment>
    <comment ref="D16" authorId="1" shapeId="0" xr:uid="{00000000-0006-0000-0500-000025000000}">
      <text>
        <r>
          <rPr>
            <b/>
            <sz val="12"/>
            <color rgb="FF000000"/>
            <rFont val="Tahoma"/>
            <family val="2"/>
          </rPr>
          <t xml:space="preserve">What? </t>
        </r>
        <r>
          <rPr>
            <sz val="12"/>
            <color rgb="FF000000"/>
            <rFont val="Tahoma"/>
            <family val="2"/>
          </rPr>
          <t xml:space="preserve">Facilitating access to the level of education desired by an individual, including vocational training and postsecondary education. 
</t>
        </r>
        <r>
          <rPr>
            <sz val="12"/>
            <color rgb="FF000000"/>
            <rFont val="Tahoma"/>
            <family val="2"/>
          </rPr>
          <t xml:space="preserve">
</t>
        </r>
        <r>
          <rPr>
            <sz val="12"/>
            <color rgb="FF000000"/>
            <rFont val="Tahoma"/>
            <family val="2"/>
          </rPr>
          <t xml:space="preserve">Facilitating access to continuing education, requalification, and skills development programs. 
</t>
        </r>
        <r>
          <rPr>
            <b/>
            <sz val="12"/>
            <color rgb="FF000000"/>
            <rFont val="Tahoma"/>
            <family val="2"/>
          </rPr>
          <t xml:space="preserve">
</t>
        </r>
        <r>
          <rPr>
            <sz val="9"/>
            <color rgb="FF000000"/>
            <rFont val="Tahoma"/>
            <family val="2"/>
          </rPr>
          <t xml:space="preserve">
</t>
        </r>
      </text>
    </comment>
    <comment ref="F16" authorId="1" shapeId="0" xr:uid="{00000000-0006-0000-0500-000026000000}">
      <text>
        <r>
          <rPr>
            <b/>
            <sz val="12"/>
            <color rgb="FF000000"/>
            <rFont val="Tahoma"/>
            <family val="2"/>
          </rPr>
          <t xml:space="preserve">Why? </t>
        </r>
        <r>
          <rPr>
            <sz val="12"/>
            <color rgb="FF000000"/>
            <rFont val="Tahoma"/>
            <family val="2"/>
          </rPr>
          <t xml:space="preserve">This level of education reflects the need identified by and for individuals at a particular time in their lives to attain goals that they have set for themselves.  
</t>
        </r>
        <r>
          <rPr>
            <sz val="12"/>
            <color rgb="FF000000"/>
            <rFont val="Tahoma"/>
            <family val="2"/>
          </rPr>
          <t xml:space="preserve">
</t>
        </r>
        <r>
          <rPr>
            <sz val="12"/>
            <color rgb="FF000000"/>
            <rFont val="Tahoma"/>
            <family val="2"/>
          </rPr>
          <t xml:space="preserve">In order to enable a larger number of people to meet their material needs with the highest possible degree of self-empowerment.
</t>
        </r>
        <r>
          <rPr>
            <sz val="12"/>
            <color rgb="FF000000"/>
            <rFont val="Tahoma"/>
            <family val="2"/>
          </rPr>
          <t xml:space="preserve">
</t>
        </r>
        <r>
          <rPr>
            <sz val="12"/>
            <color rgb="FF000000"/>
            <rFont val="Tahoma"/>
            <family val="2"/>
          </rPr>
          <t xml:space="preserve">To enable individuals to keep their skills up to date and current with changing technologies and needs. 
</t>
        </r>
        <r>
          <rPr>
            <b/>
            <sz val="12"/>
            <color rgb="FF000000"/>
            <rFont val="Tahoma"/>
            <family val="2"/>
          </rPr>
          <t xml:space="preserve">
</t>
        </r>
        <r>
          <rPr>
            <sz val="9"/>
            <color rgb="FF000000"/>
            <rFont val="Tahoma"/>
            <family val="2"/>
          </rPr>
          <t xml:space="preserve">
</t>
        </r>
      </text>
    </comment>
    <comment ref="I16" authorId="1" shapeId="0" xr:uid="{00000000-0006-0000-0500-000027000000}">
      <text>
        <r>
          <rPr>
            <b/>
            <sz val="12"/>
            <color rgb="FF000000"/>
            <rFont val="Tahoma"/>
            <family val="2"/>
          </rPr>
          <t xml:space="preserve">How? </t>
        </r>
        <r>
          <rPr>
            <sz val="12"/>
            <color rgb="FF000000"/>
            <rFont val="Tahoma"/>
            <family val="2"/>
          </rPr>
          <t xml:space="preserve">By improving the offering of vocational or high-level (technical, university) training. 
</t>
        </r>
        <r>
          <rPr>
            <sz val="12"/>
            <color rgb="FF000000"/>
            <rFont val="Tahoma"/>
            <family val="2"/>
          </rPr>
          <t xml:space="preserve">
</t>
        </r>
        <r>
          <rPr>
            <sz val="12"/>
            <color rgb="FF000000"/>
            <rFont val="Tahoma"/>
            <family val="2"/>
          </rPr>
          <t xml:space="preserve">By giving individuals the means to acquire their desired level of education. 
</t>
        </r>
        <r>
          <rPr>
            <sz val="12"/>
            <color rgb="FF000000"/>
            <rFont val="Tahoma"/>
            <family val="2"/>
          </rPr>
          <t xml:space="preserve">
</t>
        </r>
        <r>
          <rPr>
            <sz val="12"/>
            <color rgb="FF000000"/>
            <rFont val="Tahoma"/>
            <family val="2"/>
          </rPr>
          <t xml:space="preserve">By developing continuing education plans and programs. 
</t>
        </r>
        <r>
          <rPr>
            <sz val="12"/>
            <color rgb="FF000000"/>
            <rFont val="Tahoma"/>
            <family val="2"/>
          </rPr>
          <t xml:space="preserve">
</t>
        </r>
        <r>
          <rPr>
            <sz val="12"/>
            <color rgb="FF000000"/>
            <rFont val="Tahoma"/>
            <family val="2"/>
          </rPr>
          <t xml:space="preserve">By favouring the dissemination of knowledge, know-how, experience, and practice. 
</t>
        </r>
        <r>
          <rPr>
            <b/>
            <sz val="12"/>
            <color rgb="FF000000"/>
            <rFont val="Tahoma"/>
            <family val="2"/>
          </rPr>
          <t xml:space="preserve">
</t>
        </r>
      </text>
    </comment>
    <comment ref="D17" authorId="1" shapeId="0" xr:uid="{00000000-0006-0000-0500-000028000000}">
      <text>
        <r>
          <rPr>
            <b/>
            <sz val="12"/>
            <color rgb="FF000000"/>
            <rFont val="Tahoma"/>
            <family val="2"/>
          </rPr>
          <t xml:space="preserve">What? </t>
        </r>
        <r>
          <rPr>
            <sz val="12"/>
            <color rgb="FF000000"/>
            <rFont val="Tahoma"/>
            <family val="2"/>
          </rPr>
          <t xml:space="preserve">Putting an end to gender-based hierarchies. 
</t>
        </r>
        <r>
          <rPr>
            <sz val="12"/>
            <color rgb="FF000000"/>
            <rFont val="Tahoma"/>
            <family val="2"/>
          </rPr>
          <t xml:space="preserve">
</t>
        </r>
        <r>
          <rPr>
            <sz val="12"/>
            <color rgb="FF000000"/>
            <rFont val="Tahoma"/>
            <family val="2"/>
          </rPr>
          <t>Ensuring that men and women have equal rights and opportunities.</t>
        </r>
      </text>
    </comment>
    <comment ref="F17" authorId="1" shapeId="0" xr:uid="{00000000-0006-0000-0500-000029000000}">
      <text>
        <r>
          <rPr>
            <b/>
            <sz val="12"/>
            <color rgb="FF000000"/>
            <rFont val="Tahoma"/>
            <family val="2"/>
          </rPr>
          <t xml:space="preserve">Why? </t>
        </r>
        <r>
          <rPr>
            <sz val="12"/>
            <color rgb="FF000000"/>
            <rFont val="Tahoma"/>
            <family val="2"/>
          </rPr>
          <t xml:space="preserve">Gender differentiation is first and foremost a social construct that often leads to systemic inequalities. 
</t>
        </r>
        <r>
          <rPr>
            <sz val="12"/>
            <color rgb="FF000000"/>
            <rFont val="Tahoma"/>
            <family val="2"/>
          </rPr>
          <t xml:space="preserve">
</t>
        </r>
        <r>
          <rPr>
            <sz val="12"/>
            <color rgb="FF000000"/>
            <rFont val="Tahoma"/>
            <family val="2"/>
          </rPr>
          <t xml:space="preserve">Equality gives girls and women the means to assert their self-worth by making a contribution to society and the economy. 
</t>
        </r>
        <r>
          <rPr>
            <sz val="12"/>
            <color rgb="FF000000"/>
            <rFont val="Tahoma"/>
            <family val="2"/>
          </rPr>
          <t xml:space="preserve">
</t>
        </r>
        <r>
          <rPr>
            <sz val="12"/>
            <color rgb="FF000000"/>
            <rFont val="Tahoma"/>
            <family val="2"/>
          </rPr>
          <t xml:space="preserve">To put an end to inequality and all forms of gender discrimination, at every age and in every part of the world. 
</t>
        </r>
      </text>
    </comment>
    <comment ref="I17" authorId="1" shapeId="0" xr:uid="{00000000-0006-0000-0500-00002A000000}">
      <text>
        <r>
          <rPr>
            <b/>
            <sz val="12"/>
            <color rgb="FF000000"/>
            <rFont val="Tahoma"/>
            <family val="2"/>
          </rPr>
          <t xml:space="preserve">How? </t>
        </r>
        <r>
          <rPr>
            <sz val="12"/>
            <color rgb="FF000000"/>
            <rFont val="Tahoma"/>
            <family val="2"/>
          </rPr>
          <t xml:space="preserve">By undertaking reforms to give women equal rights to economic resources, access to land and property, inheritance, and natural resources. 
</t>
        </r>
        <r>
          <rPr>
            <sz val="12"/>
            <color rgb="FF000000"/>
            <rFont val="Tahoma"/>
            <family val="2"/>
          </rPr>
          <t xml:space="preserve">
</t>
        </r>
        <r>
          <rPr>
            <sz val="12"/>
            <color rgb="FF000000"/>
            <rFont val="Tahoma"/>
            <family val="2"/>
          </rPr>
          <t xml:space="preserve">By guaranteeing equal access to decision-making positions at all levels in political, economic, and public life. 
</t>
        </r>
        <r>
          <rPr>
            <sz val="12"/>
            <color rgb="FF000000"/>
            <rFont val="Tahoma"/>
            <family val="2"/>
          </rPr>
          <t xml:space="preserve">
</t>
        </r>
        <r>
          <rPr>
            <sz val="12"/>
            <color rgb="FF000000"/>
            <rFont val="Tahoma"/>
            <family val="2"/>
          </rPr>
          <t xml:space="preserve">By providing gender equity education to change mentalities and by promoting the sharing of household chores.
</t>
        </r>
        <r>
          <rPr>
            <sz val="12"/>
            <color rgb="FF000000"/>
            <rFont val="Tahoma"/>
            <family val="2"/>
          </rPr>
          <t xml:space="preserve"> 
</t>
        </r>
        <r>
          <rPr>
            <sz val="12"/>
            <color rgb="FF000000"/>
            <rFont val="Tahoma"/>
            <family val="2"/>
          </rPr>
          <t xml:space="preserve">By putting an end to all physical and psychological violence against women in public and private life.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David Tremblay</author>
    <author>Utilisateur</author>
  </authors>
  <commentList>
    <comment ref="B2" authorId="0" shapeId="0" xr:uid="{00000000-0006-0000-0600-000001000000}">
      <text>
        <r>
          <rPr>
            <sz val="11"/>
            <color rgb="FF000000"/>
            <rFont val="Tahoma"/>
            <family val="2"/>
          </rPr>
          <t xml:space="preserve">
</t>
        </r>
        <r>
          <rPr>
            <b/>
            <sz val="11"/>
            <color rgb="FF000000"/>
            <rFont val="Tahoma"/>
            <family val="2"/>
          </rPr>
          <t>The environmental dimension encompasses the principles of biodiversity protection, environmental conservation, preservation, and management, as well as environmental services.</t>
        </r>
        <r>
          <rPr>
            <sz val="11"/>
            <color rgb="FF000000"/>
            <rFont val="Tahoma"/>
            <family val="2"/>
          </rPr>
          <t xml:space="preserve">
</t>
        </r>
        <r>
          <rPr>
            <sz val="11"/>
            <color rgb="FF000000"/>
            <rFont val="Tahoma"/>
            <family val="2"/>
          </rPr>
          <t xml:space="preserve">
</t>
        </r>
        <r>
          <rPr>
            <sz val="11"/>
            <color rgb="FF000000"/>
            <rFont val="Tahoma"/>
            <family val="2"/>
          </rPr>
          <t xml:space="preserve">This dimension is concerned with the preservation of ecosystems and biodiversity and with improving the quality of the physical and biological environment (soils, water, forest, air, biodiversity). 
</t>
        </r>
        <r>
          <rPr>
            <sz val="11"/>
            <color rgb="FF000000"/>
            <rFont val="Tahoma"/>
            <family val="2"/>
          </rPr>
          <t xml:space="preserve">
</t>
        </r>
        <r>
          <rPr>
            <sz val="11"/>
            <color rgb="FF000000"/>
            <rFont val="Tahoma"/>
            <family val="2"/>
          </rPr>
          <t xml:space="preserve">Human beings are a product of the biosphere and depend on all other living organisms for their existence. Outside the biosphere, human life is unimaginable. Therefore, all interventions that threaten the balance of the biosphere are incompatible with the  concept of sustainable development. 
</t>
        </r>
      </text>
    </comment>
    <comment ref="E5" authorId="1" shapeId="0" xr:uid="{00000000-0006-0000-0600-000002000000}">
      <text>
        <r>
          <rPr>
            <b/>
            <sz val="18"/>
            <color rgb="FF000000"/>
            <rFont val="Helv"/>
          </rPr>
          <t>Weighting of objectives</t>
        </r>
        <r>
          <rPr>
            <sz val="18"/>
            <color rgb="FF000000"/>
            <rFont val="Helv"/>
          </rPr>
          <t xml:space="preserve">
</t>
        </r>
        <r>
          <rPr>
            <sz val="18"/>
            <color rgb="FF000000"/>
            <rFont val="Helv"/>
          </rPr>
          <t>The team of analysts decide on weighting by consensus, i.e., they agree on the relative importance of various objectives with respect to a particular situation.</t>
        </r>
        <r>
          <rPr>
            <sz val="18"/>
            <color rgb="FF000000"/>
            <rFont val="Helv"/>
          </rPr>
          <t xml:space="preserve">
</t>
        </r>
        <r>
          <rPr>
            <sz val="18"/>
            <color rgb="FF000000"/>
            <rFont val="Helv"/>
          </rPr>
          <t xml:space="preserve">For each objective, the following question must be asked: </t>
        </r>
        <r>
          <rPr>
            <sz val="18"/>
            <color rgb="FF000000"/>
            <rFont val="Helv"/>
          </rPr>
          <t xml:space="preserve">
</t>
        </r>
        <r>
          <rPr>
            <b/>
            <sz val="18"/>
            <color rgb="FF000000"/>
            <rFont val="Helv"/>
          </rPr>
          <t xml:space="preserve">Is it indispensable, important or desirable for the PSPP to achieve this objective? </t>
        </r>
        <r>
          <rPr>
            <sz val="18"/>
            <color rgb="FF000000"/>
            <rFont val="Helv"/>
          </rPr>
          <t xml:space="preserve">
</t>
        </r>
        <r>
          <rPr>
            <b/>
            <sz val="18"/>
            <color rgb="FF000000"/>
            <rFont val="Helv"/>
          </rPr>
          <t>Numerical values from 1 to 3 are used to determine the importance of an objective for a particular PSPP:</t>
        </r>
        <r>
          <rPr>
            <sz val="18"/>
            <color rgb="FF000000"/>
            <rFont val="Helv"/>
          </rPr>
          <t xml:space="preserve"> </t>
        </r>
        <r>
          <rPr>
            <sz val="18"/>
            <color rgb="FF000000"/>
            <rFont val="Helv"/>
          </rPr>
          <t xml:space="preserve">
</t>
        </r>
        <r>
          <rPr>
            <b/>
            <sz val="18"/>
            <color rgb="FF000000"/>
            <rFont val="Helv"/>
          </rPr>
          <t xml:space="preserve"> </t>
        </r>
        <r>
          <rPr>
            <sz val="18"/>
            <color rgb="FF000000"/>
            <rFont val="Helv"/>
          </rPr>
          <t xml:space="preserve">
</t>
        </r>
        <r>
          <rPr>
            <b/>
            <sz val="18"/>
            <color rgb="FF000000"/>
            <rFont val="Helv"/>
          </rPr>
          <t xml:space="preserve">1 - Desirable objective: </t>
        </r>
        <r>
          <rPr>
            <sz val="18"/>
            <color rgb="FF000000"/>
            <rFont val="Helv"/>
          </rPr>
          <t>Achieving this objective is not considered to be important, or it is not a concern in the context of the PSPP</t>
        </r>
        <r>
          <rPr>
            <sz val="18"/>
            <color rgb="FF000000"/>
            <rFont val="Helv"/>
          </rPr>
          <t>.</t>
        </r>
        <r>
          <rPr>
            <sz val="18"/>
            <color rgb="FF000000"/>
            <rFont val="Helv"/>
          </rPr>
          <t xml:space="preserve">
</t>
        </r>
        <r>
          <rPr>
            <b/>
            <sz val="18"/>
            <color rgb="FF000000"/>
            <rFont val="Helv"/>
          </rPr>
          <t xml:space="preserve">2 - Important objective: </t>
        </r>
        <r>
          <rPr>
            <sz val="18"/>
            <color rgb="FF000000"/>
            <rFont val="Helv"/>
          </rPr>
          <t>Achieving this objective is important but it is not an immediate priority in relation to the needs targeted by the PSPP.</t>
        </r>
        <r>
          <rPr>
            <sz val="18"/>
            <color rgb="FF000000"/>
            <rFont val="Helv"/>
          </rPr>
          <t xml:space="preserve">
</t>
        </r>
        <r>
          <rPr>
            <b/>
            <sz val="18"/>
            <color rgb="FF000000"/>
            <rFont val="Helv"/>
          </rPr>
          <t xml:space="preserve">3 - Indispensable objective: </t>
        </r>
        <r>
          <rPr>
            <sz val="18"/>
            <color rgb="FF000000"/>
            <rFont val="Helv"/>
          </rPr>
          <t>Achieving this objective is important and it is one of the immediate priorities. It is deemed indispensable to the successful implementation of the PSPP.</t>
        </r>
        <r>
          <rPr>
            <sz val="18"/>
            <color rgb="FF000000"/>
            <rFont val="Helv"/>
          </rPr>
          <t xml:space="preserve">
</t>
        </r>
        <r>
          <rPr>
            <sz val="18"/>
            <color rgb="FF000000"/>
            <rFont val="Helv"/>
          </rPr>
          <t>A weight of 0 cannot be assigned insofar as all the objectives included in the grid are relevant to the achievement of sustainable development.</t>
        </r>
        <r>
          <rPr>
            <sz val="18"/>
            <color rgb="FF000000"/>
            <rFont val="Helv"/>
          </rPr>
          <t xml:space="preserve">
</t>
        </r>
        <r>
          <rPr>
            <b/>
            <sz val="12"/>
            <color rgb="FF000000"/>
            <rFont val="Tahoma"/>
            <family val="2"/>
          </rPr>
          <t xml:space="preserve">
</t>
        </r>
        <r>
          <rPr>
            <b/>
            <sz val="12"/>
            <color rgb="FF000000"/>
            <rFont val="Tahoma"/>
            <family val="2"/>
          </rPr>
          <t xml:space="preserve">
</t>
        </r>
        <r>
          <rPr>
            <sz val="12"/>
            <color rgb="FF000000"/>
            <rFont val="Tahoma"/>
            <family val="2"/>
          </rPr>
          <t xml:space="preserve">
</t>
        </r>
      </text>
    </comment>
    <comment ref="F5" authorId="1" shapeId="0" xr:uid="{00000000-0006-0000-0600-000003000000}">
      <text>
        <r>
          <rPr>
            <sz val="18"/>
            <color rgb="FF000000"/>
            <rFont val="Helv"/>
          </rPr>
          <t>In this column, explain what considerations and motivations justify the weight assigned to this objective.</t>
        </r>
        <r>
          <rPr>
            <sz val="12"/>
            <color rgb="FF000000"/>
            <rFont val="Helv"/>
          </rPr>
          <t xml:space="preserve">
</t>
        </r>
        <r>
          <rPr>
            <sz val="18"/>
            <color rgb="FF000000"/>
            <rFont val="Helv"/>
          </rPr>
          <t xml:space="preserve">Elements of justification are proposed in the Notes for each objective.  </t>
        </r>
      </text>
    </comment>
    <comment ref="G5" authorId="1" shapeId="0" xr:uid="{00000000-0006-0000-0600-000004000000}">
      <text>
        <r>
          <rPr>
            <b/>
            <sz val="12"/>
            <color rgb="FF000000"/>
            <rFont val="Helv"/>
          </rPr>
          <t xml:space="preserve">Performance rating in relation to the objectives </t>
        </r>
        <r>
          <rPr>
            <sz val="12"/>
            <color rgb="FF000000"/>
            <rFont val="Helv"/>
          </rPr>
          <t xml:space="preserve">
</t>
        </r>
        <r>
          <rPr>
            <sz val="12"/>
            <color rgb="FF000000"/>
            <rFont val="Helv"/>
          </rPr>
          <t>Once objectives have been weighted, the PSPP's performance on each objective must be rated by answering the following question:</t>
        </r>
        <r>
          <rPr>
            <sz val="12"/>
            <color rgb="FF000000"/>
            <rFont val="Helv"/>
          </rPr>
          <t xml:space="preserve">
</t>
        </r>
        <r>
          <rPr>
            <b/>
            <sz val="12"/>
            <color rgb="FF000000"/>
            <rFont val="Helv"/>
          </rPr>
          <t>How effectively does the PSPP meet this objective?</t>
        </r>
        <r>
          <rPr>
            <sz val="12"/>
            <color rgb="FF000000"/>
            <rFont val="Helv"/>
          </rPr>
          <t xml:space="preserve">
</t>
        </r>
        <r>
          <rPr>
            <sz val="12"/>
            <color rgb="FF000000"/>
            <rFont val="Helv"/>
          </rPr>
          <t>The values 0 to 10 are used to rate the PSPP</t>
        </r>
        <r>
          <rPr>
            <sz val="12"/>
            <color rgb="FF000000"/>
            <rFont val="Helv"/>
          </rPr>
          <t xml:space="preserve"> 's </t>
        </r>
        <r>
          <rPr>
            <sz val="12"/>
            <color rgb="FF000000"/>
            <rFont val="Helv"/>
          </rPr>
          <t>performance with respect to each objective. The following is a proposed scale of evaluation:</t>
        </r>
        <r>
          <rPr>
            <sz val="12"/>
            <color rgb="FF000000"/>
            <rFont val="Helv"/>
          </rPr>
          <t xml:space="preserve">
</t>
        </r>
        <r>
          <rPr>
            <sz val="12"/>
            <color rgb="FF000000"/>
            <rFont val="Helv"/>
          </rPr>
          <t>0: The PSPP includes no specific action to achieve this objective; on the contrary, it has a significant negative impact on this objective.</t>
        </r>
        <r>
          <rPr>
            <sz val="12"/>
            <color rgb="FF000000"/>
            <rFont val="Helv"/>
          </rPr>
          <t xml:space="preserve">
</t>
        </r>
        <r>
          <rPr>
            <sz val="12"/>
            <color rgb="FF000000"/>
            <rFont val="Helv"/>
          </rPr>
          <t>1: The PSPP includes no specific action to achieve this objective; on the contrary, it has a moderately significant negative impact on this objective.</t>
        </r>
        <r>
          <rPr>
            <sz val="12"/>
            <color rgb="FF000000"/>
            <rFont val="Helv"/>
          </rPr>
          <t xml:space="preserve">
</t>
        </r>
        <r>
          <rPr>
            <sz val="12"/>
            <color rgb="FF000000"/>
            <rFont val="Helv"/>
          </rPr>
          <t>2: The PSPP includes no specific action to achieve this objective; on the contrary, it has a low negative impact on this objective.</t>
        </r>
        <r>
          <rPr>
            <sz val="12"/>
            <color rgb="FF000000"/>
            <rFont val="Helv"/>
          </rPr>
          <t xml:space="preserve">
</t>
        </r>
        <r>
          <rPr>
            <sz val="12"/>
            <color rgb="FF000000"/>
            <rFont val="Helv"/>
          </rPr>
          <t>3: The PSPP includes no specific action to achieve this objective; it does not take the objective into consideration, but it has no impact on it either.</t>
        </r>
        <r>
          <rPr>
            <sz val="12"/>
            <color rgb="FF000000"/>
            <rFont val="Helv"/>
          </rPr>
          <t xml:space="preserve">
</t>
        </r>
        <r>
          <rPr>
            <sz val="12"/>
            <color rgb="FF000000"/>
            <rFont val="Helv"/>
          </rPr>
          <t>4: The PSPP takes this objective into consideration indirectly and includes specific actions in relation to it, but they only allow to maintain the status quo.</t>
        </r>
        <r>
          <rPr>
            <sz val="12"/>
            <color rgb="FF000000"/>
            <rFont val="Helv"/>
          </rPr>
          <t xml:space="preserve">
</t>
        </r>
        <r>
          <rPr>
            <sz val="12"/>
            <color rgb="FF000000"/>
            <rFont val="Helv"/>
          </rPr>
          <t>5: This objective is poorly considered, with specific measures or actions of limited scope. Weak or indirect positive impacts are expected.</t>
        </r>
        <r>
          <rPr>
            <sz val="12"/>
            <color rgb="FF000000"/>
            <rFont val="Helv"/>
          </rPr>
          <t xml:space="preserve">
</t>
        </r>
        <r>
          <rPr>
            <sz val="12"/>
            <color rgb="FF000000"/>
            <rFont val="Helv"/>
          </rPr>
          <t xml:space="preserve">6: This objective is moderately taken into consideration, with some tangible actions planned, but the PSPP does not stand out from similar PSPPs in this respect. </t>
        </r>
        <r>
          <rPr>
            <sz val="12"/>
            <color rgb="FF000000"/>
            <rFont val="Helv"/>
          </rPr>
          <t xml:space="preserve">
</t>
        </r>
        <r>
          <rPr>
            <sz val="12"/>
            <color rgb="FF000000"/>
            <rFont val="Helv"/>
          </rPr>
          <t>7: This objective is taken into consideration, with</t>
        </r>
        <r>
          <rPr>
            <b/>
            <sz val="12"/>
            <color rgb="FF000000"/>
            <rFont val="Helv"/>
          </rPr>
          <t xml:space="preserve"> </t>
        </r>
        <r>
          <rPr>
            <sz val="12"/>
            <color rgb="FF000000"/>
            <rFont val="Helv"/>
          </rPr>
          <t>concrete actions and some innovative features. Positive impacts are expected. The PSPP stands out from similar PSPPs.</t>
        </r>
        <r>
          <rPr>
            <sz val="12"/>
            <color rgb="FF000000"/>
            <rFont val="Helv"/>
          </rPr>
          <t xml:space="preserve">
</t>
        </r>
        <r>
          <rPr>
            <sz val="12"/>
            <color rgb="FF000000"/>
            <rFont val="Helv"/>
          </rPr>
          <t>8: This objective is given proper consideration, with tangible innovations and concrete measures. Significant positive impacts are expected.</t>
        </r>
        <r>
          <rPr>
            <sz val="12"/>
            <color rgb="FF000000"/>
            <rFont val="Helv"/>
          </rPr>
          <t xml:space="preserve">
</t>
        </r>
        <r>
          <rPr>
            <sz val="12"/>
            <color rgb="FF000000"/>
            <rFont val="Helv"/>
          </rPr>
          <t>9: This objective is given extensive consideration. It is integral to the design of the PSPP. Very significant positive impacts are expected.</t>
        </r>
        <r>
          <rPr>
            <sz val="12"/>
            <color rgb="FF000000"/>
            <rFont val="Helv"/>
          </rPr>
          <t xml:space="preserve">
</t>
        </r>
        <r>
          <rPr>
            <sz val="12"/>
            <color rgb="FF000000"/>
            <rFont val="Helv"/>
          </rPr>
          <t>10: This objective is fully integrated into the PSPP, which sets an example in this regard. Very strong positive impacts are expected. It is hard to imagine doing better than this.</t>
        </r>
      </text>
    </comment>
    <comment ref="H5" authorId="1" shapeId="0" xr:uid="{00000000-0006-0000-0600-000005000000}">
      <text>
        <r>
          <rPr>
            <sz val="18"/>
            <color rgb="FF000000"/>
            <rFont val="Helv"/>
          </rPr>
          <t xml:space="preserve">Actions already planned or implemented should be entered in the appropriate cells. </t>
        </r>
        <r>
          <rPr>
            <sz val="18"/>
            <color rgb="FF000000"/>
            <rFont val="Helv"/>
          </rPr>
          <t xml:space="preserve">
</t>
        </r>
        <r>
          <rPr>
            <sz val="18"/>
            <color rgb="FF000000"/>
            <rFont val="Helv"/>
          </rPr>
          <t>They serve to justify the rating for each objective. A high rating (over 6) should be justified by concrete measures included in the PSPP.</t>
        </r>
        <r>
          <rPr>
            <sz val="18"/>
            <color rgb="FF000000"/>
            <rFont val="Helv"/>
          </rPr>
          <t xml:space="preserve">
</t>
        </r>
      </text>
    </comment>
    <comment ref="I5" authorId="1" shapeId="0" xr:uid="{00000000-0006-0000-0600-000006000000}">
      <text>
        <r>
          <rPr>
            <sz val="12"/>
            <color rgb="FF000000"/>
            <rFont val="Helv"/>
          </rPr>
          <t>All opportunities for improvement envisioned or proposed during the analysis should be entered in the appropriate cells.</t>
        </r>
        <r>
          <rPr>
            <sz val="12"/>
            <color rgb="FF000000"/>
            <rFont val="Helv"/>
          </rPr>
          <t xml:space="preserve">
</t>
        </r>
        <r>
          <rPr>
            <sz val="12"/>
            <color rgb="FF000000"/>
            <rFont val="Helv"/>
          </rPr>
          <t>A comment sheet can be completed under the "Analysis of improvements" tab for each proposed avenue for improvement relating to those PSPP objectives that require enhancement. Each avenue for improvement should be entered on a separate line.</t>
        </r>
        <r>
          <rPr>
            <sz val="12"/>
            <color rgb="FF000000"/>
            <rFont val="Helv"/>
          </rPr>
          <t xml:space="preserve">
</t>
        </r>
        <r>
          <rPr>
            <sz val="12"/>
            <color rgb="FF000000"/>
            <rFont val="Tahoma"/>
            <family val="2"/>
          </rPr>
          <t xml:space="preserve"> 
</t>
        </r>
      </text>
    </comment>
    <comment ref="K5" authorId="1" shapeId="0" xr:uid="{00000000-0006-0000-0600-000007000000}">
      <text>
        <r>
          <rPr>
            <sz val="12"/>
            <color indexed="81"/>
            <rFont val="Tahoma"/>
            <family val="2"/>
          </rPr>
          <t xml:space="preserve">
</t>
        </r>
      </text>
    </comment>
    <comment ref="D6" authorId="1" shapeId="0" xr:uid="{00000000-0006-0000-0600-000008000000}">
      <text>
        <r>
          <rPr>
            <b/>
            <sz val="12"/>
            <color rgb="FF000000"/>
            <rFont val="Tahoma"/>
            <family val="2"/>
          </rPr>
          <t xml:space="preserve">What? </t>
        </r>
        <r>
          <rPr>
            <sz val="12"/>
            <color rgb="FF000000"/>
            <rFont val="Tahoma"/>
            <family val="2"/>
          </rPr>
          <t xml:space="preserve">The concept of ecosystem refers to the whole composed of living beings and their environment (geological, hydrological, climate). 
</t>
        </r>
        <r>
          <rPr>
            <sz val="12"/>
            <color rgb="FF000000"/>
            <rFont val="Tahoma"/>
            <family val="2"/>
          </rPr>
          <t xml:space="preserve">
</t>
        </r>
        <r>
          <rPr>
            <sz val="12"/>
            <color rgb="FF000000"/>
            <rFont val="Tahoma"/>
            <family val="2"/>
          </rPr>
          <t xml:space="preserve">Developing knowledge of interactions and exchanges between ecosystem </t>
        </r>
        <r>
          <rPr>
            <sz val="12"/>
            <color rgb="FF000000"/>
            <rFont val="Helv"/>
          </rPr>
          <t>components</t>
        </r>
        <r>
          <rPr>
            <sz val="12"/>
            <color rgb="FF000000"/>
            <rFont val="Tahoma"/>
            <family val="2"/>
          </rPr>
          <t xml:space="preserve">, including the evolution thereof. 
</t>
        </r>
        <r>
          <rPr>
            <b/>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F6" authorId="1" shapeId="0" xr:uid="{00000000-0006-0000-0600-000009000000}">
      <text>
        <r>
          <rPr>
            <b/>
            <sz val="12"/>
            <color rgb="FF000000"/>
            <rFont val="Tahoma"/>
            <family val="2"/>
          </rPr>
          <t xml:space="preserve">Why? </t>
        </r>
        <r>
          <rPr>
            <sz val="12"/>
            <color rgb="FF000000"/>
            <rFont val="Tahoma"/>
            <family val="2"/>
          </rPr>
          <t>An understanding of the complex interactions taking place within ecosystems helps identify the ecosystem</t>
        </r>
        <r>
          <rPr>
            <b/>
            <sz val="12"/>
            <color rgb="FF000000"/>
            <rFont val="Tahoma"/>
            <family val="2"/>
          </rPr>
          <t xml:space="preserve"> </t>
        </r>
        <r>
          <rPr>
            <sz val="12"/>
            <color rgb="FF000000"/>
            <rFont val="Tahoma"/>
            <family val="2"/>
          </rPr>
          <t xml:space="preserve">services that they provide. 
</t>
        </r>
        <r>
          <rPr>
            <sz val="12"/>
            <color rgb="FF000000"/>
            <rFont val="Tahoma"/>
            <family val="2"/>
          </rPr>
          <t xml:space="preserve">
</t>
        </r>
        <r>
          <rPr>
            <sz val="12"/>
            <color rgb="FF000000"/>
            <rFont val="Tahoma"/>
            <family val="2"/>
          </rPr>
          <t xml:space="preserve">The sustainable management of ecosystems ensures that these services will be there for both present and future generations.
</t>
        </r>
        <r>
          <rPr>
            <sz val="12"/>
            <color rgb="FF000000"/>
            <rFont val="Tahoma"/>
            <family val="2"/>
          </rPr>
          <t xml:space="preserve">
</t>
        </r>
        <r>
          <rPr>
            <sz val="12"/>
            <color rgb="FF000000"/>
            <rFont val="Tahoma"/>
            <family val="2"/>
          </rPr>
          <t xml:space="preserve">Better knowledge makes it possible to make informed decisions. 
</t>
        </r>
        <r>
          <rPr>
            <b/>
            <sz val="12"/>
            <color rgb="FF000000"/>
            <rFont val="Tahoma"/>
            <family val="2"/>
          </rPr>
          <t xml:space="preserve">
</t>
        </r>
        <r>
          <rPr>
            <sz val="9"/>
            <color rgb="FF000000"/>
            <rFont val="Tahoma"/>
            <family val="2"/>
          </rPr>
          <t xml:space="preserve">
</t>
        </r>
      </text>
    </comment>
    <comment ref="I6" authorId="1" shapeId="0" xr:uid="{00000000-0006-0000-0600-00000A000000}">
      <text>
        <r>
          <rPr>
            <b/>
            <sz val="12"/>
            <color rgb="FF000000"/>
            <rFont val="Tahoma"/>
            <family val="2"/>
          </rPr>
          <t>How?</t>
        </r>
        <r>
          <rPr>
            <sz val="12"/>
            <color rgb="FF000000"/>
            <rFont val="Tahoma"/>
            <family val="2"/>
          </rPr>
          <t xml:space="preserve"> By evaluating the species present and monitoring the status of indicator species. 
</t>
        </r>
        <r>
          <rPr>
            <sz val="12"/>
            <color rgb="FF000000"/>
            <rFont val="Tahoma"/>
            <family val="2"/>
          </rPr>
          <t xml:space="preserve">
</t>
        </r>
        <r>
          <rPr>
            <sz val="12"/>
            <color rgb="FF000000"/>
            <rFont val="Tahoma"/>
            <family val="2"/>
          </rPr>
          <t xml:space="preserve">By evaluating ecosystem dynamics, carrying capacities, and harvest capacities.
</t>
        </r>
        <r>
          <rPr>
            <sz val="12"/>
            <color rgb="FF000000"/>
            <rFont val="Tahoma"/>
            <family val="2"/>
          </rPr>
          <t xml:space="preserve">
</t>
        </r>
        <r>
          <rPr>
            <sz val="12"/>
            <color rgb="FF000000"/>
            <rFont val="Tahoma"/>
            <family val="2"/>
          </rPr>
          <t xml:space="preserve">By encouraging university research on ecosystems, their dynamics, their resilience, and the species dependent on them. 
</t>
        </r>
        <r>
          <rPr>
            <b/>
            <sz val="12"/>
            <color rgb="FF000000"/>
            <rFont val="Tahoma"/>
            <family val="2"/>
          </rPr>
          <t xml:space="preserve">
</t>
        </r>
        <r>
          <rPr>
            <sz val="9"/>
            <color rgb="FF000000"/>
            <rFont val="Tahoma"/>
            <family val="2"/>
          </rPr>
          <t xml:space="preserve">
</t>
        </r>
      </text>
    </comment>
    <comment ref="D7" authorId="1" shapeId="0" xr:uid="{00000000-0006-0000-0600-00000B000000}">
      <text>
        <r>
          <rPr>
            <b/>
            <sz val="12"/>
            <color rgb="FF000000"/>
            <rFont val="Tahoma"/>
            <family val="2"/>
          </rPr>
          <t xml:space="preserve">What? </t>
        </r>
        <r>
          <rPr>
            <sz val="12"/>
            <color rgb="FF000000"/>
            <rFont val="Tahoma"/>
            <family val="2"/>
          </rPr>
          <t xml:space="preserve">Biodiversity is the diversity of living animal and plant species. It includes species diversity, genetic diversity, ecosystem diversity, and natural processes. 
</t>
        </r>
        <r>
          <rPr>
            <sz val="12"/>
            <color rgb="FF000000"/>
            <rFont val="Tahoma"/>
            <family val="2"/>
          </rPr>
          <t xml:space="preserve">
</t>
        </r>
        <r>
          <rPr>
            <sz val="12"/>
            <color rgb="FF000000"/>
            <rFont val="Tahoma"/>
            <family val="2"/>
          </rPr>
          <t>The goal is to favour the protection of natural habitats and the maintenance of viable species populations in their environments.</t>
        </r>
        <r>
          <rPr>
            <sz val="9"/>
            <color rgb="FF000000"/>
            <rFont val="Tahoma"/>
            <family val="2"/>
          </rPr>
          <t xml:space="preserve">
</t>
        </r>
      </text>
    </comment>
    <comment ref="F7" authorId="1" shapeId="0" xr:uid="{00000000-0006-0000-0600-00000C000000}">
      <text>
        <r>
          <rPr>
            <b/>
            <sz val="12"/>
            <color rgb="FF000000"/>
            <rFont val="Tahoma"/>
            <family val="2"/>
          </rPr>
          <t xml:space="preserve">Why? </t>
        </r>
        <r>
          <rPr>
            <sz val="12"/>
            <color rgb="FF000000"/>
            <rFont val="Tahoma"/>
            <family val="2"/>
          </rPr>
          <t xml:space="preserve">Diversity results from evolutionary processes and is irreplaceable. The diversity of biological forms constitutes a factor in the stability and adaptive flexibility of living organisms. 
</t>
        </r>
        <r>
          <rPr>
            <sz val="12"/>
            <color rgb="FF000000"/>
            <rFont val="Tahoma"/>
            <family val="2"/>
          </rPr>
          <t xml:space="preserve">
</t>
        </r>
        <r>
          <rPr>
            <sz val="12"/>
            <color rgb="FF000000"/>
            <rFont val="Tahoma"/>
            <family val="2"/>
          </rPr>
          <t xml:space="preserve">For humanity, it constitutes a means of meeting environmental, genetic, social, economic, scientific, educational, cultural, recreational, food, or aesthetic needs. 
</t>
        </r>
        <r>
          <rPr>
            <sz val="12"/>
            <color rgb="FF000000"/>
            <rFont val="Tahoma"/>
            <family val="2"/>
          </rPr>
          <t xml:space="preserve">
</t>
        </r>
        <r>
          <rPr>
            <sz val="12"/>
            <color rgb="FF000000"/>
            <rFont val="Tahoma"/>
            <family val="2"/>
          </rPr>
          <t xml:space="preserve">Rare or threatened species are indicators of present or past changes and attest to the fragility of habitats. Their extinction is irreversible; it constitutes a loss of opportunities for present and future generations.
</t>
        </r>
        <r>
          <rPr>
            <b/>
            <sz val="12"/>
            <color rgb="FF000000"/>
            <rFont val="Tahoma"/>
            <family val="2"/>
          </rPr>
          <t xml:space="preserve">
</t>
        </r>
        <r>
          <rPr>
            <sz val="9"/>
            <color rgb="FF000000"/>
            <rFont val="Tahoma"/>
            <family val="2"/>
          </rPr>
          <t xml:space="preserve">
</t>
        </r>
      </text>
    </comment>
    <comment ref="I7" authorId="1" shapeId="0" xr:uid="{00000000-0006-0000-0600-00000D000000}">
      <text>
        <r>
          <rPr>
            <b/>
            <sz val="12"/>
            <color rgb="FF000000"/>
            <rFont val="Tahoma"/>
            <family val="2"/>
          </rPr>
          <t xml:space="preserve">How? </t>
        </r>
        <r>
          <rPr>
            <sz val="12"/>
            <color rgb="FF000000"/>
            <rFont val="Tahoma"/>
            <family val="2"/>
          </rPr>
          <t xml:space="preserve">By improving the habitats of rare and threatened species, favoring the protection of their habitats and increasing the land area that is close to its natural state.
</t>
        </r>
        <r>
          <rPr>
            <sz val="12"/>
            <color rgb="FF000000"/>
            <rFont val="Tahoma"/>
            <family val="2"/>
          </rPr>
          <t xml:space="preserve">
</t>
        </r>
        <r>
          <rPr>
            <sz val="12"/>
            <color rgb="FF000000"/>
            <rFont val="Tahoma"/>
            <family val="2"/>
          </rPr>
          <t xml:space="preserve">By identifying life-sustaining resources (water, plants, phosphorus, etc.) so that they can be managed more prudently.
</t>
        </r>
        <r>
          <rPr>
            <sz val="12"/>
            <color rgb="FF000000"/>
            <rFont val="Tahoma"/>
            <family val="2"/>
          </rPr>
          <t xml:space="preserve">
</t>
        </r>
        <r>
          <rPr>
            <sz val="12"/>
            <color rgb="FF000000"/>
            <rFont val="Tahoma"/>
            <family val="2"/>
          </rPr>
          <t xml:space="preserve">By inventorying and monitoring biodiversity using indicators.
</t>
        </r>
        <r>
          <rPr>
            <sz val="12"/>
            <color rgb="FF000000"/>
            <rFont val="Tahoma"/>
            <family val="2"/>
          </rPr>
          <t xml:space="preserve">
</t>
        </r>
        <r>
          <rPr>
            <sz val="12"/>
            <color rgb="FF000000"/>
            <rFont val="Tahoma"/>
            <family val="2"/>
          </rPr>
          <t xml:space="preserve">By raising awareness about the importance of biodiversity and by incorporating biodiversity protection into forestry, agriculture, fisheries, urbanization, and other land use practices.
</t>
        </r>
        <r>
          <rPr>
            <sz val="12"/>
            <color rgb="FF000000"/>
            <rFont val="Tahoma"/>
            <family val="2"/>
          </rPr>
          <t xml:space="preserve">
</t>
        </r>
        <r>
          <rPr>
            <sz val="12"/>
            <color rgb="FF000000"/>
            <rFont val="Tahoma"/>
            <family val="2"/>
          </rPr>
          <t>By adopting rehabilitation programs for rare, threatened, and at-risk species.</t>
        </r>
        <r>
          <rPr>
            <b/>
            <sz val="12"/>
            <color rgb="FF000000"/>
            <rFont val="Tahoma"/>
            <family val="2"/>
          </rPr>
          <t xml:space="preserve">
</t>
        </r>
        <r>
          <rPr>
            <sz val="9"/>
            <color rgb="FF000000"/>
            <rFont val="Tahoma"/>
            <family val="2"/>
          </rPr>
          <t xml:space="preserve">
</t>
        </r>
      </text>
    </comment>
    <comment ref="D8" authorId="1" shapeId="0" xr:uid="{00000000-0006-0000-0600-00000E000000}">
      <text>
        <r>
          <rPr>
            <b/>
            <sz val="12"/>
            <color rgb="FF000000"/>
            <rFont val="Tahoma"/>
            <family val="2"/>
          </rPr>
          <t xml:space="preserve">What? </t>
        </r>
        <r>
          <rPr>
            <sz val="12"/>
            <color rgb="FF000000"/>
            <rFont val="Tahoma"/>
            <family val="2"/>
          </rPr>
          <t>Preserving the integrity, quality, and productivity of land-based ecosystems, including forests, prairies, steppes, savannas, deserts, wetlands, streams, lakes, and rivers.</t>
        </r>
      </text>
    </comment>
    <comment ref="F8" authorId="1" shapeId="0" xr:uid="{00000000-0006-0000-0600-00000F000000}">
      <text>
        <r>
          <rPr>
            <b/>
            <sz val="12"/>
            <color rgb="FF000000"/>
            <rFont val="Tahoma"/>
            <family val="2"/>
          </rPr>
          <t>Why?</t>
        </r>
        <r>
          <rPr>
            <sz val="12"/>
            <color rgb="FF000000"/>
            <rFont val="Tahoma"/>
            <family val="2"/>
          </rPr>
          <t xml:space="preserve"> Land-based ecosystems provide important ecosystem services, most notably food. They provide habitat for a multitude of species. 
</t>
        </r>
        <r>
          <rPr>
            <sz val="12"/>
            <color rgb="FF000000"/>
            <rFont val="Tahoma"/>
            <family val="2"/>
          </rPr>
          <t xml:space="preserve">
</t>
        </r>
        <r>
          <rPr>
            <sz val="12"/>
            <color rgb="FF000000"/>
            <rFont val="Tahoma"/>
            <family val="2"/>
          </rPr>
          <t xml:space="preserve">They play extremely important roles in regulating air quality and the water cycle and in fighting climate change. 
</t>
        </r>
        <r>
          <rPr>
            <sz val="12"/>
            <color rgb="FF000000"/>
            <rFont val="Tahoma"/>
            <family val="2"/>
          </rPr>
          <t xml:space="preserve">
</t>
        </r>
      </text>
    </comment>
    <comment ref="I8" authorId="1" shapeId="0" xr:uid="{00000000-0006-0000-0600-000010000000}">
      <text>
        <r>
          <rPr>
            <b/>
            <sz val="12"/>
            <color rgb="FF000000"/>
            <rFont val="Tahoma"/>
            <family val="2"/>
          </rPr>
          <t xml:space="preserve">How? </t>
        </r>
        <r>
          <rPr>
            <sz val="12"/>
            <color rgb="FF000000"/>
            <rFont val="Tahoma"/>
            <family val="2"/>
          </rPr>
          <t xml:space="preserve">By protecting and restoring land-based ecosystems. 
</t>
        </r>
        <r>
          <rPr>
            <sz val="12"/>
            <color rgb="FF000000"/>
            <rFont val="Tahoma"/>
            <family val="2"/>
          </rPr>
          <t xml:space="preserve">
</t>
        </r>
        <r>
          <rPr>
            <sz val="12"/>
            <color rgb="FF000000"/>
            <rFont val="Tahoma"/>
            <family val="2"/>
          </rPr>
          <t xml:space="preserve">By exploiting them sustainably in a manner that respects the complexity of ecosystems, their dynamics, and their resilience. 
</t>
        </r>
        <r>
          <rPr>
            <sz val="12"/>
            <color rgb="FF000000"/>
            <rFont val="Tahoma"/>
            <family val="2"/>
          </rPr>
          <t xml:space="preserve">
</t>
        </r>
        <r>
          <rPr>
            <sz val="12"/>
            <color rgb="FF000000"/>
            <rFont val="Tahoma"/>
            <family val="2"/>
          </rPr>
          <t xml:space="preserve">By establishing regulatory measures to guarantee their protection and by implementing deterrents to offenders. 
</t>
        </r>
        <r>
          <rPr>
            <sz val="12"/>
            <color rgb="FF000000"/>
            <rFont val="Tahoma"/>
            <family val="2"/>
          </rPr>
          <t xml:space="preserve"> 
</t>
        </r>
        <r>
          <rPr>
            <sz val="9"/>
            <color rgb="FF000000"/>
            <rFont val="Tahoma"/>
            <family val="2"/>
          </rPr>
          <t xml:space="preserve">
</t>
        </r>
      </text>
    </comment>
    <comment ref="D9" authorId="1" shapeId="0" xr:uid="{00000000-0006-0000-0600-000011000000}">
      <text>
        <r>
          <rPr>
            <b/>
            <sz val="12"/>
            <color rgb="FF000000"/>
            <rFont val="Tahoma"/>
            <family val="2"/>
          </rPr>
          <t xml:space="preserve">What? </t>
        </r>
        <r>
          <rPr>
            <sz val="12"/>
            <color rgb="FF000000"/>
            <rFont val="Tahoma"/>
            <family val="2"/>
          </rPr>
          <t>Preserving the integrity, quality, and productivity of land-based ecosystems, including forests, prairies, steppes, savannas, deserts, wetlands, streams, lakes, and rivers.</t>
        </r>
      </text>
    </comment>
    <comment ref="F9" authorId="1" shapeId="0" xr:uid="{00000000-0006-0000-0600-000012000000}">
      <text>
        <r>
          <rPr>
            <b/>
            <sz val="12"/>
            <color rgb="FF000000"/>
            <rFont val="Tahoma"/>
            <family val="2"/>
          </rPr>
          <t xml:space="preserve">Why? </t>
        </r>
        <r>
          <rPr>
            <sz val="12"/>
            <color rgb="FF000000"/>
            <rFont val="Tahoma"/>
            <family val="2"/>
          </rPr>
          <t xml:space="preserve">Marine ecosystems play essential roles in planetary equilibrium. 
</t>
        </r>
        <r>
          <rPr>
            <sz val="12"/>
            <color rgb="FF000000"/>
            <rFont val="Tahoma"/>
            <family val="2"/>
          </rPr>
          <t xml:space="preserve">
</t>
        </r>
        <r>
          <rPr>
            <sz val="12"/>
            <color rgb="FF000000"/>
            <rFont val="Tahoma"/>
            <family val="2"/>
          </rPr>
          <t xml:space="preserve">These ecosystems harbour a large proportion of the world’s biodiversity and can provide food, medicine, and certain raw materials. They are highly desireable sites for tourism.
</t>
        </r>
        <r>
          <rPr>
            <sz val="12"/>
            <color rgb="FF000000"/>
            <rFont val="Tahoma"/>
            <family val="2"/>
          </rPr>
          <t xml:space="preserve">
</t>
        </r>
        <r>
          <rPr>
            <sz val="12"/>
            <color rgb="FF000000"/>
            <rFont val="Tahoma"/>
            <family val="2"/>
          </rPr>
          <t xml:space="preserve">Overexploitation of marine resources can cause major disruptions in marine and coastal ecosystems.
</t>
        </r>
      </text>
    </comment>
    <comment ref="I9" authorId="1" shapeId="0" xr:uid="{00000000-0006-0000-0600-000013000000}">
      <text>
        <r>
          <rPr>
            <b/>
            <sz val="12"/>
            <color rgb="FF000000"/>
            <rFont val="Tahoma"/>
            <family val="2"/>
          </rPr>
          <t xml:space="preserve">How? </t>
        </r>
        <r>
          <rPr>
            <sz val="12"/>
            <color rgb="FF000000"/>
            <rFont val="Tahoma"/>
            <family val="2"/>
          </rPr>
          <t xml:space="preserve">By conserving and exploiting oceans, seas, and marine resources sustainably. 
</t>
        </r>
        <r>
          <rPr>
            <sz val="12"/>
            <color rgb="FF000000"/>
            <rFont val="Tahoma"/>
            <family val="2"/>
          </rPr>
          <t xml:space="preserve">
</t>
        </r>
        <r>
          <rPr>
            <sz val="12"/>
            <color rgb="FF000000"/>
            <rFont val="Tahoma"/>
            <family val="2"/>
          </rPr>
          <t xml:space="preserve">By conducting better monitoring of catches of marine species. 
</t>
        </r>
        <r>
          <rPr>
            <sz val="12"/>
            <color rgb="FF000000"/>
            <rFont val="Tahoma"/>
            <family val="2"/>
          </rPr>
          <t xml:space="preserve">
</t>
        </r>
        <r>
          <rPr>
            <sz val="12"/>
            <color rgb="FF000000"/>
            <rFont val="Tahoma"/>
            <family val="2"/>
          </rPr>
          <t xml:space="preserve">By raising public awareness and by involving the public in ecosystem preservation and restoration processes. 
</t>
        </r>
        <r>
          <rPr>
            <sz val="12"/>
            <color rgb="FF000000"/>
            <rFont val="Tahoma"/>
            <family val="2"/>
          </rPr>
          <t xml:space="preserve">
</t>
        </r>
        <r>
          <rPr>
            <sz val="12"/>
            <color rgb="FF000000"/>
            <rFont val="Tahoma"/>
            <family val="2"/>
          </rPr>
          <t xml:space="preserve">By establishing regulatory measures to guarantee their protection and by implementing deterrents for offenders.
</t>
        </r>
        <r>
          <rPr>
            <sz val="12"/>
            <color rgb="FF000000"/>
            <rFont val="Tahoma"/>
            <family val="2"/>
          </rPr>
          <t xml:space="preserve">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D10" authorId="1" shapeId="0" xr:uid="{00000000-0006-0000-0600-000014000000}">
      <text>
        <r>
          <rPr>
            <b/>
            <sz val="12"/>
            <color rgb="FF000000"/>
            <rFont val="Tahoma"/>
            <family val="2"/>
          </rPr>
          <t xml:space="preserve">What? </t>
        </r>
        <r>
          <rPr>
            <sz val="12"/>
            <color rgb="FF000000"/>
            <rFont val="Tahoma"/>
            <family val="2"/>
          </rPr>
          <t xml:space="preserve">Reducing actions likely to degrade the quality of soils and diminish their capacity to render ecosystem services. 
</t>
        </r>
        <r>
          <rPr>
            <sz val="12"/>
            <color rgb="FF000000"/>
            <rFont val="Tahoma"/>
            <family val="2"/>
          </rPr>
          <t xml:space="preserve">
</t>
        </r>
        <r>
          <rPr>
            <sz val="12"/>
            <color rgb="FF000000"/>
            <rFont val="Tahoma"/>
            <family val="2"/>
          </rPr>
          <t>Slowing the encroachment of the desert on fertile lands by limiting all factors likely to degrade land in arid and semiarid regions.</t>
        </r>
        <r>
          <rPr>
            <b/>
            <sz val="12"/>
            <color rgb="FF000000"/>
            <rFont val="Tahoma"/>
            <family val="2"/>
          </rPr>
          <t xml:space="preserve">
</t>
        </r>
      </text>
    </comment>
    <comment ref="F10" authorId="1" shapeId="0" xr:uid="{00000000-0006-0000-0600-000015000000}">
      <text>
        <r>
          <rPr>
            <b/>
            <sz val="12"/>
            <color rgb="FF000000"/>
            <rFont val="Tahoma"/>
            <family val="2"/>
          </rPr>
          <t xml:space="preserve">Why? </t>
        </r>
        <r>
          <rPr>
            <sz val="12"/>
            <color rgb="FF000000"/>
            <rFont val="Tahoma"/>
            <family val="2"/>
          </rPr>
          <t xml:space="preserve">Soils provide a host of ecological services (water absorption and filtration, growth medium, habitat, etc.). 
</t>
        </r>
        <r>
          <rPr>
            <sz val="12"/>
            <color rgb="FF000000"/>
            <rFont val="Tahoma"/>
            <family val="2"/>
          </rPr>
          <t xml:space="preserve">
</t>
        </r>
        <r>
          <rPr>
            <sz val="12"/>
            <color rgb="FF000000"/>
            <rFont val="Tahoma"/>
            <family val="2"/>
          </rPr>
          <t xml:space="preserve">Soil resources are renewed very slowly and must be preserved.
</t>
        </r>
        <r>
          <rPr>
            <sz val="12"/>
            <color rgb="FF000000"/>
            <rFont val="Tahoma"/>
            <family val="2"/>
          </rPr>
          <t xml:space="preserve">
</t>
        </r>
        <r>
          <rPr>
            <sz val="12"/>
            <color rgb="FF000000"/>
            <rFont val="Tahoma"/>
            <family val="2"/>
          </rPr>
          <t xml:space="preserve">The degradation of land by human activity in arid regions favours the spread of desertification, a phenomenon that now threatens hundreds of millions of people and is likely to be exacerbated by climate change.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I10" authorId="1" shapeId="0" xr:uid="{00000000-0006-0000-0600-000016000000}">
      <text>
        <r>
          <rPr>
            <b/>
            <sz val="12"/>
            <color rgb="FF000000"/>
            <rFont val="Tahoma"/>
            <family val="2"/>
          </rPr>
          <t xml:space="preserve">How? </t>
        </r>
        <r>
          <rPr>
            <sz val="12"/>
            <color rgb="FF000000"/>
            <rFont val="Tahoma"/>
            <family val="2"/>
          </rPr>
          <t xml:space="preserve">By limiting soil hardpan formation, salinization, erosion, pollution, and compaction by means of protective measures and sound cropping practices. 
</t>
        </r>
        <r>
          <rPr>
            <sz val="12"/>
            <color rgb="FF000000"/>
            <rFont val="Tahoma"/>
            <family val="2"/>
          </rPr>
          <t xml:space="preserve">
</t>
        </r>
        <r>
          <rPr>
            <sz val="12"/>
            <color rgb="FF000000"/>
            <rFont val="Tahoma"/>
            <family val="2"/>
          </rPr>
          <t xml:space="preserve">By protecting the vegetation cover and reforesting where it has been altered.
</t>
        </r>
        <r>
          <rPr>
            <sz val="12"/>
            <color rgb="FF000000"/>
            <rFont val="Tahoma"/>
            <family val="2"/>
          </rPr>
          <t xml:space="preserve">
</t>
        </r>
        <r>
          <rPr>
            <sz val="12"/>
            <color rgb="FF000000"/>
            <rFont val="Tahoma"/>
            <family val="2"/>
          </rPr>
          <t xml:space="preserve">By limiting mineral fertilizer and pesticide inputs and by avoiding soil compaction caused by cattle or oversized machines. 
</t>
        </r>
        <r>
          <rPr>
            <sz val="12"/>
            <color rgb="FF000000"/>
            <rFont val="Tahoma"/>
            <family val="2"/>
          </rPr>
          <t xml:space="preserve">
</t>
        </r>
        <r>
          <rPr>
            <sz val="12"/>
            <color rgb="FF000000"/>
            <rFont val="Tahoma"/>
            <family val="2"/>
          </rPr>
          <t xml:space="preserve">By limiting the water used  in arid regions for agriculture and livestock production and for tourism and recreation.
</t>
        </r>
        <r>
          <rPr>
            <sz val="12"/>
            <color rgb="FF000000"/>
            <rFont val="Tahoma"/>
            <family val="2"/>
          </rPr>
          <t xml:space="preserve"> 
</t>
        </r>
        <r>
          <rPr>
            <sz val="9"/>
            <color rgb="FF000000"/>
            <rFont val="Tahoma"/>
            <family val="2"/>
          </rPr>
          <t xml:space="preserve">
</t>
        </r>
      </text>
    </comment>
    <comment ref="D11" authorId="1" shapeId="0" xr:uid="{00000000-0006-0000-0600-000017000000}">
      <text>
        <r>
          <rPr>
            <b/>
            <sz val="12"/>
            <color rgb="FF000000"/>
            <rFont val="Tahoma"/>
            <family val="2"/>
          </rPr>
          <t xml:space="preserve">What? </t>
        </r>
        <r>
          <rPr>
            <sz val="12"/>
            <color rgb="FF000000"/>
            <rFont val="Tahoma"/>
            <family val="2"/>
          </rPr>
          <t xml:space="preserve">Setting goals for restoration of the carrying capacity of life-supporting systems.
</t>
        </r>
        <r>
          <rPr>
            <sz val="12"/>
            <color rgb="FF000000"/>
            <rFont val="Tahoma"/>
            <family val="2"/>
          </rPr>
          <t xml:space="preserve">
</t>
        </r>
        <r>
          <rPr>
            <sz val="12"/>
            <color rgb="FF000000"/>
            <rFont val="Tahoma"/>
            <family val="2"/>
          </rPr>
          <t>Mitigating any impacts that human activities and natural disturbances may have had on ecosystems and their resources.</t>
        </r>
      </text>
    </comment>
    <comment ref="F11" authorId="1" shapeId="0" xr:uid="{00000000-0006-0000-0600-000018000000}">
      <text>
        <r>
          <rPr>
            <b/>
            <sz val="12"/>
            <color rgb="FF000000"/>
            <rFont val="Tahoma"/>
            <family val="2"/>
          </rPr>
          <t>Why?</t>
        </r>
        <r>
          <rPr>
            <sz val="12"/>
            <color rgb="FF000000"/>
            <rFont val="Tahoma"/>
            <family val="2"/>
          </rPr>
          <t xml:space="preserve"> So as not to leave to future generations the task of remediating sites degraded either by natural or human activity. 
</t>
        </r>
        <r>
          <rPr>
            <sz val="12"/>
            <color rgb="FF000000"/>
            <rFont val="Tahoma"/>
            <family val="2"/>
          </rPr>
          <t xml:space="preserve">
</t>
        </r>
        <r>
          <rPr>
            <sz val="12"/>
            <color rgb="FF000000"/>
            <rFont val="Tahoma"/>
            <family val="2"/>
          </rPr>
          <t xml:space="preserve">People are currently suffering from environmental degradation, and those who possess the means must help future generations by working to restore the biosphere without delay.
</t>
        </r>
        <r>
          <rPr>
            <sz val="12"/>
            <color rgb="FF000000"/>
            <rFont val="Tahoma"/>
            <family val="2"/>
          </rPr>
          <t xml:space="preserve">
</t>
        </r>
        <r>
          <rPr>
            <sz val="9"/>
            <color rgb="FF000000"/>
            <rFont val="Tahoma"/>
            <family val="2"/>
          </rPr>
          <t xml:space="preserve">
</t>
        </r>
      </text>
    </comment>
    <comment ref="I11" authorId="1" shapeId="0" xr:uid="{00000000-0006-0000-0600-000019000000}">
      <text>
        <r>
          <rPr>
            <b/>
            <sz val="12"/>
            <color rgb="FF000000"/>
            <rFont val="Tahoma"/>
            <family val="2"/>
          </rPr>
          <t xml:space="preserve">How? </t>
        </r>
        <r>
          <rPr>
            <sz val="12"/>
            <color rgb="FF000000"/>
            <rFont val="Tahoma"/>
            <family val="2"/>
          </rPr>
          <t xml:space="preserve">By including restoration objectives in activity planning processes, in particular for actions that have already caused significant impacts. 
</t>
        </r>
        <r>
          <rPr>
            <sz val="12"/>
            <color rgb="FF000000"/>
            <rFont val="Tahoma"/>
            <family val="2"/>
          </rPr>
          <t xml:space="preserve">
</t>
        </r>
        <r>
          <rPr>
            <sz val="12"/>
            <color rgb="FF000000"/>
            <rFont val="Tahoma"/>
            <family val="2"/>
          </rPr>
          <t xml:space="preserve">By identifying restoration needs, work, and investment that will be necessary to restore affected sites to their original condition.
</t>
        </r>
        <r>
          <rPr>
            <sz val="12"/>
            <color rgb="FF000000"/>
            <rFont val="Tahoma"/>
            <family val="2"/>
          </rPr>
          <t xml:space="preserve">
</t>
        </r>
        <r>
          <rPr>
            <sz val="12"/>
            <color rgb="FF000000"/>
            <rFont val="Tahoma"/>
            <family val="2"/>
          </rPr>
          <t xml:space="preserve">By determining the impacts and expectations with the concerned stakeholders, with respect for local cultures. 
</t>
        </r>
        <r>
          <rPr>
            <b/>
            <sz val="12"/>
            <color rgb="FF000000"/>
            <rFont val="Tahoma"/>
            <family val="2"/>
          </rPr>
          <t xml:space="preserve"> 
</t>
        </r>
        <r>
          <rPr>
            <sz val="9"/>
            <color rgb="FF000000"/>
            <rFont val="Tahoma"/>
            <family val="2"/>
          </rPr>
          <t xml:space="preserve">
</t>
        </r>
      </text>
    </comment>
    <comment ref="D12" authorId="1" shapeId="0" xr:uid="{00000000-0006-0000-0600-00001A000000}">
      <text>
        <r>
          <rPr>
            <b/>
            <sz val="12"/>
            <color rgb="FF000000"/>
            <rFont val="Tahoma"/>
            <family val="2"/>
          </rPr>
          <t xml:space="preserve">What? </t>
        </r>
        <r>
          <rPr>
            <sz val="12"/>
            <color rgb="FF000000"/>
            <rFont val="Tahoma"/>
            <family val="2"/>
          </rPr>
          <t xml:space="preserve">Sustainably managing mineral and energy resources, soil resources, water resources, and biological resources.
</t>
        </r>
        <r>
          <rPr>
            <sz val="12"/>
            <color rgb="FF000000"/>
            <rFont val="Tahoma"/>
            <family val="2"/>
          </rPr>
          <t xml:space="preserve">
</t>
        </r>
        <r>
          <rPr>
            <sz val="12"/>
            <color rgb="FF000000"/>
            <rFont val="Tahoma"/>
            <family val="2"/>
          </rPr>
          <t xml:space="preserve">Prioritizing the use of lower-impact resources, which should be local and renewable to the extent that circumstances allow. 
</t>
        </r>
        <r>
          <rPr>
            <sz val="12"/>
            <color rgb="FF000000"/>
            <rFont val="Tahoma"/>
            <family val="2"/>
          </rPr>
          <t xml:space="preserve">
</t>
        </r>
        <r>
          <rPr>
            <sz val="12"/>
            <color rgb="FF000000"/>
            <rFont val="Tahoma"/>
            <family val="2"/>
          </rPr>
          <t xml:space="preserve">Ensuring that the conditions are in place for their renewal and replacement.
</t>
        </r>
        <r>
          <rPr>
            <sz val="12"/>
            <color rgb="FF000000"/>
            <rFont val="Tahoma"/>
            <family val="2"/>
          </rPr>
          <t xml:space="preserve"> 
</t>
        </r>
      </text>
    </comment>
    <comment ref="F12" authorId="1" shapeId="0" xr:uid="{00000000-0006-0000-0600-00001B000000}">
      <text>
        <r>
          <rPr>
            <b/>
            <sz val="12"/>
            <color rgb="FF000000"/>
            <rFont val="Tahoma"/>
            <family val="2"/>
          </rPr>
          <t xml:space="preserve">Why? </t>
        </r>
        <r>
          <rPr>
            <sz val="12"/>
            <color rgb="FF000000"/>
            <rFont val="Tahoma"/>
            <family val="2"/>
          </rPr>
          <t xml:space="preserve">Responding to the human need for conservation of nature necessitates the use of a large quantity of diversified resources. 
</t>
        </r>
        <r>
          <rPr>
            <sz val="12"/>
            <color rgb="FF000000"/>
            <rFont val="Tahoma"/>
            <family val="2"/>
          </rPr>
          <t xml:space="preserve">
</t>
        </r>
        <r>
          <rPr>
            <sz val="12"/>
            <color rgb="FF000000"/>
            <rFont val="Tahoma"/>
            <family val="2"/>
          </rPr>
          <t xml:space="preserve">To make enlightened choices, it becomes important to consider the whole set of environmental, social, economic, ethical, and cultural factors in the choice of the resources used, as a function of the local context.
</t>
        </r>
        <r>
          <rPr>
            <sz val="12"/>
            <color rgb="FF000000"/>
            <rFont val="Tahoma"/>
            <family val="2"/>
          </rPr>
          <t xml:space="preserve">
</t>
        </r>
        <r>
          <rPr>
            <sz val="12"/>
            <color rgb="FF000000"/>
            <rFont val="Tahoma"/>
            <family val="2"/>
          </rPr>
          <t xml:space="preserve">The physical and biological processes essential to life must be preserved in the affected ecosystems in order to avoid the collapse of species populations.
</t>
        </r>
        <r>
          <rPr>
            <sz val="12"/>
            <color rgb="FF000000"/>
            <rFont val="Tahoma"/>
            <family val="2"/>
          </rPr>
          <t xml:space="preserve">
</t>
        </r>
        <r>
          <rPr>
            <sz val="12"/>
            <color rgb="FF000000"/>
            <rFont val="Tahoma"/>
            <family val="2"/>
          </rPr>
          <t xml:space="preserve">To allow future generations to continue to satisfy their needs.
</t>
        </r>
        <r>
          <rPr>
            <sz val="12"/>
            <color rgb="FF000000"/>
            <rFont val="Tahoma"/>
            <family val="2"/>
          </rPr>
          <t xml:space="preserve">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I12" authorId="1" shapeId="0" xr:uid="{00000000-0006-0000-0600-00001C000000}">
      <text>
        <r>
          <rPr>
            <b/>
            <sz val="12"/>
            <color rgb="FF000000"/>
            <rFont val="Tahoma"/>
            <family val="2"/>
          </rPr>
          <t xml:space="preserve">How? </t>
        </r>
        <r>
          <rPr>
            <sz val="12"/>
            <color rgb="FF000000"/>
            <rFont val="Tahoma"/>
            <family val="2"/>
          </rPr>
          <t xml:space="preserve">By making technical choices that favor renewable resources, particularly in the area of energy production.
</t>
        </r>
        <r>
          <rPr>
            <sz val="12"/>
            <color rgb="FF000000"/>
            <rFont val="Tahoma"/>
            <family val="2"/>
          </rPr>
          <t xml:space="preserve">
</t>
        </r>
        <r>
          <rPr>
            <sz val="12"/>
            <color rgb="FF000000"/>
            <rFont val="Tahoma"/>
            <family val="2"/>
          </rPr>
          <t xml:space="preserve">By reducing the use of water, paper, and wood through awareness-raising and technological advances.
</t>
        </r>
        <r>
          <rPr>
            <sz val="12"/>
            <color rgb="FF000000"/>
            <rFont val="Tahoma"/>
            <family val="2"/>
          </rPr>
          <t xml:space="preserve">
</t>
        </r>
        <r>
          <rPr>
            <sz val="12"/>
            <color rgb="FF000000"/>
            <rFont val="Tahoma"/>
            <family val="2"/>
          </rPr>
          <t xml:space="preserve">By adopting prudent management methods to ensure their renewal. 
</t>
        </r>
        <r>
          <rPr>
            <sz val="12"/>
            <color rgb="FF000000"/>
            <rFont val="Tahoma"/>
            <family val="2"/>
          </rPr>
          <t xml:space="preserve">
</t>
        </r>
        <r>
          <rPr>
            <sz val="12"/>
            <color rgb="FF000000"/>
            <rFont val="Tahoma"/>
            <family val="2"/>
          </rPr>
          <t xml:space="preserve">By reducing the use of non-renewable resources, by using them wisely and optimally, and by studying and considering opportunities to replace them with renewable resources. 
</t>
        </r>
        <r>
          <rPr>
            <sz val="12"/>
            <color rgb="FF000000"/>
            <rFont val="Tahoma"/>
            <family val="2"/>
          </rPr>
          <t xml:space="preserve">
</t>
        </r>
        <r>
          <rPr>
            <sz val="12"/>
            <color rgb="FF000000"/>
            <rFont val="Tahoma"/>
            <family val="2"/>
          </rPr>
          <t xml:space="preserve">By favoring opportunities for reuse, recycling, and recovery of resources at the end of their life cycle. 
</t>
        </r>
        <r>
          <rPr>
            <sz val="12"/>
            <color rgb="FF000000"/>
            <rFont val="Tahoma"/>
            <family val="2"/>
          </rPr>
          <t xml:space="preserve"> </t>
        </r>
        <r>
          <rPr>
            <b/>
            <sz val="12"/>
            <color rgb="FF000000"/>
            <rFont val="Tahoma"/>
            <family val="2"/>
          </rPr>
          <t xml:space="preserve">
</t>
        </r>
      </text>
    </comment>
    <comment ref="D13" authorId="1" shapeId="0" xr:uid="{00000000-0006-0000-0600-00001D000000}">
      <text>
        <r>
          <rPr>
            <b/>
            <sz val="12"/>
            <color rgb="FF000000"/>
            <rFont val="Tahoma"/>
            <family val="2"/>
          </rPr>
          <t>What?</t>
        </r>
        <r>
          <rPr>
            <sz val="12"/>
            <color rgb="FF000000"/>
            <rFont val="Tahoma"/>
            <family val="2"/>
          </rPr>
          <t xml:space="preserve"> Reducing liquid, solid, and gas outputs in all their forms (pollutants, nutrients, microbiological pollution, etc.) into the air, water, and soil.
</t>
        </r>
        <r>
          <rPr>
            <sz val="12"/>
            <color rgb="FF000000"/>
            <rFont val="Tahoma"/>
            <family val="2"/>
          </rPr>
          <t xml:space="preserve">
</t>
        </r>
        <r>
          <rPr>
            <sz val="12"/>
            <color rgb="FF000000"/>
            <rFont val="Tahoma"/>
            <family val="2"/>
          </rPr>
          <t xml:space="preserve">Avoiding discharging larger quantities of pollutants or waste than ecosystems can absorb.
</t>
        </r>
        <r>
          <rPr>
            <sz val="12"/>
            <color rgb="FF000000"/>
            <rFont val="Tahoma"/>
            <family val="2"/>
          </rPr>
          <t xml:space="preserve"> 
</t>
        </r>
        <r>
          <rPr>
            <sz val="12"/>
            <color rgb="FF000000"/>
            <rFont val="Tahoma"/>
            <family val="2"/>
          </rPr>
          <t xml:space="preserve">Preventing and limiting the negative impact of outputs that will be released into the environment.
</t>
        </r>
        <r>
          <rPr>
            <sz val="12"/>
            <color rgb="FF000000"/>
            <rFont val="Tahoma"/>
            <family val="2"/>
          </rPr>
          <t xml:space="preserve">
</t>
        </r>
        <r>
          <rPr>
            <sz val="12"/>
            <color rgb="FF000000"/>
            <rFont val="Tahoma"/>
            <family val="2"/>
          </rPr>
          <t xml:space="preserve">Guaranteeing access to adequate water purification services.
</t>
        </r>
        <r>
          <rPr>
            <b/>
            <sz val="12"/>
            <color rgb="FF000000"/>
            <rFont val="Tahoma"/>
            <family val="2"/>
          </rPr>
          <t xml:space="preserve">
</t>
        </r>
      </text>
    </comment>
    <comment ref="F13" authorId="1" shapeId="0" xr:uid="{00000000-0006-0000-0600-00001E000000}">
      <text>
        <r>
          <rPr>
            <b/>
            <sz val="12"/>
            <color rgb="FF000000"/>
            <rFont val="Tahoma"/>
            <family val="2"/>
          </rPr>
          <t xml:space="preserve">Why? </t>
        </r>
        <r>
          <rPr>
            <sz val="12"/>
            <color rgb="FF000000"/>
            <rFont val="Tahoma"/>
            <family val="2"/>
          </rPr>
          <t xml:space="preserve">By virtue of their detoxification capacity, natural habitats can absorb a portion of the outputs from human activities, but these outputs must be kept within the absorption capacity of ecosystems. 
</t>
        </r>
        <r>
          <rPr>
            <sz val="12"/>
            <color rgb="FF000000"/>
            <rFont val="Tahoma"/>
            <family val="2"/>
          </rPr>
          <t xml:space="preserve">
</t>
        </r>
        <r>
          <rPr>
            <sz val="12"/>
            <color rgb="FF000000"/>
            <rFont val="Tahoma"/>
            <family val="2"/>
          </rPr>
          <t xml:space="preserve">Reducing outputs from human activity serves to diminish the negative impacts that could result from their disposal in natural environments. 
</t>
        </r>
        <r>
          <rPr>
            <sz val="9"/>
            <color rgb="FF000000"/>
            <rFont val="Tahoma"/>
            <family val="2"/>
          </rPr>
          <t xml:space="preserve">
</t>
        </r>
      </text>
    </comment>
    <comment ref="I13" authorId="1" shapeId="0" xr:uid="{00000000-0006-0000-0600-00001F000000}">
      <text>
        <r>
          <rPr>
            <b/>
            <sz val="12"/>
            <color rgb="FF000000"/>
            <rFont val="Tahoma"/>
            <family val="2"/>
          </rPr>
          <t xml:space="preserve">How? </t>
        </r>
        <r>
          <rPr>
            <sz val="12"/>
            <color rgb="FF000000"/>
            <rFont val="Tahoma"/>
            <family val="2"/>
          </rPr>
          <t xml:space="preserve">By developing knowledge of the nature of the outputs and their impacts.
</t>
        </r>
        <r>
          <rPr>
            <sz val="12"/>
            <color rgb="FF000000"/>
            <rFont val="Tahoma"/>
            <family val="2"/>
          </rPr>
          <t xml:space="preserve">
</t>
        </r>
        <r>
          <rPr>
            <sz val="12"/>
            <color rgb="FF000000"/>
            <rFont val="Tahoma"/>
            <family val="2"/>
          </rPr>
          <t xml:space="preserve">By favouring upstream reductions in consumption, reuse of objects or resources, recycling and composting of organic matter, within a lifecycle perspective.
</t>
        </r>
        <r>
          <rPr>
            <sz val="12"/>
            <color rgb="FF000000"/>
            <rFont val="Tahoma"/>
            <family val="2"/>
          </rPr>
          <t xml:space="preserve">
</t>
        </r>
        <r>
          <rPr>
            <sz val="12"/>
            <color rgb="FF000000"/>
            <rFont val="Tahoma"/>
            <family val="2"/>
          </rPr>
          <t xml:space="preserve">By measuring the impacts of outputs on receiving bodies, with careful monitoring of the biophysical indicators most likely to be altered.
</t>
        </r>
        <r>
          <rPr>
            <sz val="12"/>
            <color rgb="FF000000"/>
            <rFont val="Tahoma"/>
            <family val="2"/>
          </rPr>
          <t xml:space="preserve">
</t>
        </r>
        <r>
          <rPr>
            <sz val="12"/>
            <color rgb="FF000000"/>
            <rFont val="Tahoma"/>
            <family val="2"/>
          </rPr>
          <t xml:space="preserve">By replacing toxics with biodegradable or low-toxicity substances.
</t>
        </r>
        <r>
          <rPr>
            <sz val="12"/>
            <color rgb="FF000000"/>
            <rFont val="Tahoma"/>
            <family val="2"/>
          </rPr>
          <t xml:space="preserve">
</t>
        </r>
        <r>
          <rPr>
            <sz val="12"/>
            <color rgb="FF000000"/>
            <rFont val="Tahoma"/>
            <family val="2"/>
          </rPr>
          <t xml:space="preserve">By obeying standards and regulations governing hazardous waste use, storage, and disposal. 
</t>
        </r>
        <r>
          <rPr>
            <sz val="12"/>
            <color rgb="FF000000"/>
            <rFont val="Tahoma"/>
            <family val="2"/>
          </rPr>
          <t xml:space="preserve">
</t>
        </r>
        <r>
          <rPr>
            <sz val="12"/>
            <color rgb="FF000000"/>
            <rFont val="Tahoma"/>
            <family val="2"/>
          </rPr>
          <t xml:space="preserve">By supporting the construction, use, and maintenance of basic treatment facilities for individual and collective wastewater.
</t>
        </r>
      </text>
    </comment>
    <comment ref="D14" authorId="1" shapeId="0" xr:uid="{00000000-0006-0000-0600-000020000000}">
      <text>
        <r>
          <rPr>
            <b/>
            <sz val="12"/>
            <color rgb="FF000000"/>
            <rFont val="Tahoma"/>
            <family val="2"/>
          </rPr>
          <t xml:space="preserve">What? </t>
        </r>
        <r>
          <rPr>
            <sz val="12"/>
            <color rgb="FF000000"/>
            <rFont val="Tahoma"/>
            <family val="2"/>
          </rPr>
          <t xml:space="preserve">Certain pollutants have impacts at a planetary scale, regardless of where they are emitted. 
</t>
        </r>
        <r>
          <rPr>
            <sz val="12"/>
            <color rgb="FF000000"/>
            <rFont val="Tahoma"/>
            <family val="2"/>
          </rPr>
          <t xml:space="preserve">
</t>
        </r>
        <r>
          <rPr>
            <sz val="12"/>
            <color rgb="FF000000"/>
            <rFont val="Tahoma"/>
            <family val="2"/>
          </rPr>
          <t xml:space="preserve">This is true for ozone-depleting substances, radionuclides, and persistent organic pollutants for example, emissions of which must be reduced. 
</t>
        </r>
        <r>
          <rPr>
            <sz val="9"/>
            <color rgb="FF000000"/>
            <rFont val="Tahoma"/>
            <family val="2"/>
          </rPr>
          <t xml:space="preserve">
</t>
        </r>
      </text>
    </comment>
    <comment ref="F14" authorId="1" shapeId="0" xr:uid="{00000000-0006-0000-0600-000021000000}">
      <text>
        <r>
          <rPr>
            <b/>
            <sz val="12"/>
            <color rgb="FF000000"/>
            <rFont val="Tahoma"/>
            <family val="2"/>
          </rPr>
          <t>Why?</t>
        </r>
        <r>
          <rPr>
            <sz val="12"/>
            <color rgb="FF000000"/>
            <rFont val="Tahoma"/>
            <family val="2"/>
          </rPr>
          <t xml:space="preserve"> The problems associated with changes to the planetary environment may have important, long-term, large-scale impacts on the maintenance of human, animal, and plant life.</t>
        </r>
        <r>
          <rPr>
            <sz val="9"/>
            <color rgb="FF000000"/>
            <rFont val="Tahoma"/>
            <family val="2"/>
          </rPr>
          <t xml:space="preserve">
</t>
        </r>
      </text>
    </comment>
    <comment ref="I14" authorId="1" shapeId="0" xr:uid="{00000000-0006-0000-0600-000022000000}">
      <text>
        <r>
          <rPr>
            <b/>
            <sz val="12"/>
            <color rgb="FF000000"/>
            <rFont val="Tahoma"/>
            <family val="2"/>
          </rPr>
          <t xml:space="preserve">How? </t>
        </r>
        <r>
          <rPr>
            <sz val="12"/>
            <color rgb="FF000000"/>
            <rFont val="Tahoma"/>
            <family val="2"/>
          </rPr>
          <t xml:space="preserve">By reducing emissions of pollutants whose global effects on the biosphere are known. 
</t>
        </r>
        <r>
          <rPr>
            <sz val="12"/>
            <color rgb="FF000000"/>
            <rFont val="Tahoma"/>
            <family val="2"/>
          </rPr>
          <t xml:space="preserve">
</t>
        </r>
        <r>
          <rPr>
            <sz val="12"/>
            <color rgb="FF000000"/>
            <rFont val="Tahoma"/>
            <family val="2"/>
          </rPr>
          <t xml:space="preserve">By rationalizing or prohibiting their use, substituting other substances, destroying them, or seeing to their absorption.
</t>
        </r>
        <r>
          <rPr>
            <sz val="12"/>
            <color rgb="FF000000"/>
            <rFont val="Tahoma"/>
            <family val="2"/>
          </rPr>
          <t xml:space="preserve">
</t>
        </r>
        <r>
          <rPr>
            <sz val="12"/>
            <color rgb="FF000000"/>
            <rFont val="Tahoma"/>
            <family val="2"/>
          </rPr>
          <t xml:space="preserve">By adopting clean, environmentally friendly industrial processes.
</t>
        </r>
        <r>
          <rPr>
            <b/>
            <sz val="12"/>
            <color rgb="FF000000"/>
            <rFont val="Tahoma"/>
            <family val="2"/>
          </rPr>
          <t xml:space="preserve">
</t>
        </r>
        <r>
          <rPr>
            <sz val="9"/>
            <color rgb="FF000000"/>
            <rFont val="Tahoma"/>
            <family val="2"/>
          </rPr>
          <t xml:space="preserve">
</t>
        </r>
      </text>
    </comment>
    <comment ref="D15" authorId="1" shapeId="0" xr:uid="{00000000-0006-0000-0600-000023000000}">
      <text>
        <r>
          <rPr>
            <b/>
            <sz val="12"/>
            <color rgb="FF000000"/>
            <rFont val="Tahoma"/>
            <family val="2"/>
          </rPr>
          <t xml:space="preserve">What? </t>
        </r>
        <r>
          <rPr>
            <sz val="12"/>
            <color rgb="FF000000"/>
            <rFont val="Tahoma"/>
            <family val="2"/>
          </rPr>
          <t xml:space="preserve">The ongoing climate disruption is causing changes that are directly or indirectly attributed to human activity. 
</t>
        </r>
        <r>
          <rPr>
            <sz val="12"/>
            <color rgb="FF000000"/>
            <rFont val="Tahoma"/>
            <family val="2"/>
          </rPr>
          <t xml:space="preserve">
</t>
        </r>
        <r>
          <rPr>
            <sz val="12"/>
            <color rgb="FF000000"/>
            <rFont val="Tahoma"/>
            <family val="2"/>
          </rPr>
          <t xml:space="preserve">Fighting climate change entails measuring the greenhouse gas emissions associated with an activity, implementing greenhouse gas reduction measures, increasing the carbon storage capacity of carbon sinks, and offsetting residual emissions. 
</t>
        </r>
        <r>
          <rPr>
            <b/>
            <sz val="12"/>
            <color rgb="FF000000"/>
            <rFont val="Tahoma"/>
            <family val="2"/>
          </rPr>
          <t xml:space="preserve">
</t>
        </r>
        <r>
          <rPr>
            <sz val="9"/>
            <color rgb="FF000000"/>
            <rFont val="Tahoma"/>
            <family val="2"/>
          </rPr>
          <t xml:space="preserve">
</t>
        </r>
      </text>
    </comment>
    <comment ref="F15" authorId="1" shapeId="0" xr:uid="{00000000-0006-0000-0600-000024000000}">
      <text>
        <r>
          <rPr>
            <b/>
            <sz val="12"/>
            <color rgb="FF000000"/>
            <rFont val="Tahoma"/>
            <family val="2"/>
          </rPr>
          <t xml:space="preserve">Why? </t>
        </r>
        <r>
          <rPr>
            <sz val="12"/>
            <color rgb="FF000000"/>
            <rFont val="Tahoma"/>
            <family val="2"/>
          </rPr>
          <t xml:space="preserve">Rising greenhouse gas emissions are disrupting and damaging the climate, which has consequences at the economic, environmental, social, cultural, ethical, and political levels.
</t>
        </r>
        <r>
          <rPr>
            <sz val="12"/>
            <color rgb="FF000000"/>
            <rFont val="Tahoma"/>
            <family val="2"/>
          </rPr>
          <t xml:space="preserve">
</t>
        </r>
        <r>
          <rPr>
            <sz val="12"/>
            <color rgb="FF000000"/>
            <rFont val="Tahoma"/>
            <family val="2"/>
          </rPr>
          <t xml:space="preserve">Climate change is causing enduring alterations, some of whose consequences for human and natural systems will be irreversible.
</t>
        </r>
        <r>
          <rPr>
            <b/>
            <sz val="12"/>
            <color rgb="FF000000"/>
            <rFont val="Tahoma"/>
            <family val="2"/>
          </rPr>
          <t xml:space="preserve">
</t>
        </r>
        <r>
          <rPr>
            <sz val="9"/>
            <color rgb="FF000000"/>
            <rFont val="Tahoma"/>
            <family val="2"/>
          </rPr>
          <t xml:space="preserve">
</t>
        </r>
      </text>
    </comment>
    <comment ref="I15" authorId="1" shapeId="0" xr:uid="{00000000-0006-0000-0600-000025000000}">
      <text>
        <r>
          <rPr>
            <b/>
            <sz val="12"/>
            <color rgb="FF000000"/>
            <rFont val="Tahoma"/>
            <family val="2"/>
          </rPr>
          <t xml:space="preserve">How? </t>
        </r>
        <r>
          <rPr>
            <sz val="12"/>
            <color rgb="FF000000"/>
            <rFont val="Tahoma"/>
            <family val="2"/>
          </rPr>
          <t xml:space="preserve">By quantifying greenhouse gas emissions through rigourous inventories and reporting thereon.
</t>
        </r>
        <r>
          <rPr>
            <sz val="12"/>
            <color rgb="FF000000"/>
            <rFont val="Tahoma"/>
            <family val="2"/>
          </rPr>
          <t xml:space="preserve">
</t>
        </r>
        <r>
          <rPr>
            <sz val="12"/>
            <color rgb="FF000000"/>
            <rFont val="Tahoma"/>
            <family val="2"/>
          </rPr>
          <t xml:space="preserve">By reducing emissions through action on transportation, energy use, industrial processes, choice of construction materials, air conditioning and heating, education, and individual habits.
</t>
        </r>
        <r>
          <rPr>
            <sz val="12"/>
            <color rgb="FF000000"/>
            <rFont val="Tahoma"/>
            <family val="2"/>
          </rPr>
          <t xml:space="preserve">
</t>
        </r>
        <r>
          <rPr>
            <sz val="12"/>
            <color rgb="FF000000"/>
            <rFont val="Tahoma"/>
            <family val="2"/>
          </rPr>
          <t xml:space="preserve">By favouring CO2 capture and storage, particularly by planting trees. 
</t>
        </r>
        <r>
          <rPr>
            <sz val="12"/>
            <color rgb="FF000000"/>
            <rFont val="Tahoma"/>
            <family val="2"/>
          </rPr>
          <t xml:space="preserve">
</t>
        </r>
        <r>
          <rPr>
            <sz val="12"/>
            <color rgb="FF000000"/>
            <rFont val="Tahoma"/>
            <family val="2"/>
          </rPr>
          <t xml:space="preserve">By purchasing emission credits on voluntary or regulatory carbon markets.
</t>
        </r>
        <r>
          <rPr>
            <sz val="12"/>
            <color rgb="FF000000"/>
            <rFont val="Tahoma"/>
            <family val="2"/>
          </rPr>
          <t xml:space="preserve"> </t>
        </r>
        <r>
          <rPr>
            <b/>
            <sz val="12"/>
            <color rgb="FF000000"/>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David Tremblay</author>
    <author>Utilisateur</author>
  </authors>
  <commentList>
    <comment ref="B2" authorId="0" shapeId="0" xr:uid="{00000000-0006-0000-0700-000001000000}">
      <text>
        <r>
          <rPr>
            <b/>
            <sz val="12"/>
            <color rgb="FF000000"/>
            <rFont val="Verdana"/>
            <family val="2"/>
          </rPr>
          <t xml:space="preserve">This dimension encompasses the principles of economic efficiency, internalization of social and environmental costs, and responsible production and consumption. </t>
        </r>
        <r>
          <rPr>
            <sz val="12"/>
            <color rgb="FF000000"/>
            <rFont val="Verdana"/>
            <family val="2"/>
          </rPr>
          <t xml:space="preserve">
</t>
        </r>
        <r>
          <rPr>
            <sz val="12"/>
            <color rgb="FF000000"/>
            <rFont val="Verdana"/>
            <family val="2"/>
          </rPr>
          <t xml:space="preserve">
</t>
        </r>
        <r>
          <rPr>
            <sz val="12"/>
            <color rgb="FF000000"/>
            <rFont val="Verdana"/>
            <family val="2"/>
          </rPr>
          <t xml:space="preserve">The economy is a tool that should offer each individual the means to meet their needs, so as to ensure that each human being enjoys access to the material goods and services necessary for a healthy life.
</t>
        </r>
        <r>
          <rPr>
            <sz val="12"/>
            <color rgb="FF000000"/>
            <rFont val="Verdana"/>
            <family val="2"/>
          </rPr>
          <t xml:space="preserve">
</t>
        </r>
        <r>
          <rPr>
            <sz val="12"/>
            <color rgb="FF000000"/>
            <rFont val="Verdana"/>
            <family val="2"/>
          </rPr>
          <t>When inadequately regulated, the economy can have devastating effects on the environment and increase disparities between people. From the perspective of sustainable development, the various economic mechanisms resulting from human ingenuity that allow societies to satisfy their needs by trading based on their comparative advantages must be maintained and improved. It is important to promote forms of economic development that go hand-in-hand with social development and remain within the carrying capacity of ecosystems, and to decouple economic growth from environmental deterioration and social harm. The cost of goods and services traded as part of an economic activity should include compensation for any externalities associated with them.</t>
        </r>
        <r>
          <rPr>
            <b/>
            <sz val="12"/>
            <color rgb="FF000000"/>
            <rFont val="Tahoma"/>
            <family val="2"/>
          </rPr>
          <t xml:space="preserve">
</t>
        </r>
        <r>
          <rPr>
            <sz val="9"/>
            <color rgb="FF000000"/>
            <rFont val="Tahoma"/>
            <family val="2"/>
          </rPr>
          <t xml:space="preserve">
</t>
        </r>
      </text>
    </comment>
    <comment ref="E5" authorId="1" shapeId="0" xr:uid="{00000000-0006-0000-0700-000002000000}">
      <text>
        <r>
          <rPr>
            <b/>
            <sz val="18"/>
            <color rgb="FF000000"/>
            <rFont val="Helv"/>
          </rPr>
          <t>Weighting of objectives</t>
        </r>
        <r>
          <rPr>
            <sz val="18"/>
            <color rgb="FF000000"/>
            <rFont val="Helv"/>
          </rPr>
          <t xml:space="preserve">
</t>
        </r>
        <r>
          <rPr>
            <sz val="18"/>
            <color rgb="FF000000"/>
            <rFont val="Helv"/>
          </rPr>
          <t>The team of analysts decide on weighting by consensus, i.e., they agree on the relative importance of various objectives with respect to a particular situation.</t>
        </r>
        <r>
          <rPr>
            <sz val="18"/>
            <color rgb="FF000000"/>
            <rFont val="Helv"/>
          </rPr>
          <t xml:space="preserve">
</t>
        </r>
        <r>
          <rPr>
            <sz val="18"/>
            <color rgb="FF000000"/>
            <rFont val="Helv"/>
          </rPr>
          <t xml:space="preserve">For each objective, the following question must be asked: </t>
        </r>
        <r>
          <rPr>
            <sz val="18"/>
            <color rgb="FF000000"/>
            <rFont val="Helv"/>
          </rPr>
          <t xml:space="preserve">
</t>
        </r>
        <r>
          <rPr>
            <b/>
            <sz val="18"/>
            <color rgb="FF000000"/>
            <rFont val="Helv"/>
          </rPr>
          <t xml:space="preserve">Is it indispensable, important or desirable for the PSPP to achieve this objective? </t>
        </r>
        <r>
          <rPr>
            <sz val="18"/>
            <color rgb="FF000000"/>
            <rFont val="Helv"/>
          </rPr>
          <t xml:space="preserve">
</t>
        </r>
        <r>
          <rPr>
            <b/>
            <sz val="18"/>
            <color rgb="FF000000"/>
            <rFont val="Helv"/>
          </rPr>
          <t>Numerical values from 1 to 3 are used to determine the importance of an objective for a particular PSPP:</t>
        </r>
        <r>
          <rPr>
            <sz val="18"/>
            <color rgb="FF000000"/>
            <rFont val="Helv"/>
          </rPr>
          <t xml:space="preserve"> </t>
        </r>
        <r>
          <rPr>
            <sz val="18"/>
            <color rgb="FF000000"/>
            <rFont val="Helv"/>
          </rPr>
          <t xml:space="preserve">
</t>
        </r>
        <r>
          <rPr>
            <b/>
            <sz val="18"/>
            <color rgb="FF000000"/>
            <rFont val="Helv"/>
          </rPr>
          <t xml:space="preserve"> </t>
        </r>
        <r>
          <rPr>
            <sz val="18"/>
            <color rgb="FF000000"/>
            <rFont val="Helv"/>
          </rPr>
          <t xml:space="preserve">
</t>
        </r>
        <r>
          <rPr>
            <b/>
            <sz val="18"/>
            <color rgb="FF000000"/>
            <rFont val="Helv"/>
          </rPr>
          <t xml:space="preserve">1 - Desirable objective: </t>
        </r>
        <r>
          <rPr>
            <sz val="18"/>
            <color rgb="FF000000"/>
            <rFont val="Helv"/>
          </rPr>
          <t>Achieving this objective is not considered to be important, or it is not a concern in the context of the PSPP</t>
        </r>
        <r>
          <rPr>
            <sz val="18"/>
            <color rgb="FF000000"/>
            <rFont val="Helv"/>
          </rPr>
          <t>.</t>
        </r>
        <r>
          <rPr>
            <sz val="18"/>
            <color rgb="FF000000"/>
            <rFont val="Helv"/>
          </rPr>
          <t xml:space="preserve">
</t>
        </r>
        <r>
          <rPr>
            <b/>
            <sz val="18"/>
            <color rgb="FF000000"/>
            <rFont val="Helv"/>
          </rPr>
          <t xml:space="preserve">2 - Important objective: </t>
        </r>
        <r>
          <rPr>
            <sz val="18"/>
            <color rgb="FF000000"/>
            <rFont val="Helv"/>
          </rPr>
          <t>Achieving this objective is important but it is not an immediate priority in relation to the needs targeted by the PSPP.</t>
        </r>
        <r>
          <rPr>
            <sz val="18"/>
            <color rgb="FF000000"/>
            <rFont val="Helv"/>
          </rPr>
          <t xml:space="preserve">
</t>
        </r>
        <r>
          <rPr>
            <b/>
            <sz val="18"/>
            <color rgb="FF000000"/>
            <rFont val="Helv"/>
          </rPr>
          <t xml:space="preserve">3 - Indispensable objective: </t>
        </r>
        <r>
          <rPr>
            <sz val="18"/>
            <color rgb="FF000000"/>
            <rFont val="Helv"/>
          </rPr>
          <t>Achieving this objective is important and it is one of the immediate priorities. It is deemed indispensable to the successful implementation of the PSPP.</t>
        </r>
        <r>
          <rPr>
            <sz val="18"/>
            <color rgb="FF000000"/>
            <rFont val="Helv"/>
          </rPr>
          <t xml:space="preserve">
</t>
        </r>
        <r>
          <rPr>
            <sz val="18"/>
            <color rgb="FF000000"/>
            <rFont val="Helv"/>
          </rPr>
          <t>A weight of 0 cannot be assigned insofar as all the objectives included in the grid are relevant to the achievement of sustainable development.</t>
        </r>
        <r>
          <rPr>
            <sz val="18"/>
            <color rgb="FF000000"/>
            <rFont val="Helv"/>
          </rPr>
          <t xml:space="preserve">
</t>
        </r>
      </text>
    </comment>
    <comment ref="F5" authorId="1" shapeId="0" xr:uid="{00000000-0006-0000-0700-000003000000}">
      <text>
        <r>
          <rPr>
            <sz val="18"/>
            <color rgb="FF000000"/>
            <rFont val="Helv"/>
          </rPr>
          <t>In this column, explain what considerations and motivations justify the weight assigned to this objective.</t>
        </r>
        <r>
          <rPr>
            <sz val="12"/>
            <color rgb="FF000000"/>
            <rFont val="Helv"/>
          </rPr>
          <t xml:space="preserve">
</t>
        </r>
        <r>
          <rPr>
            <sz val="18"/>
            <color rgb="FF000000"/>
            <rFont val="Helv"/>
          </rPr>
          <t xml:space="preserve">Elements of justification are proposed in the Notes for each objective.  </t>
        </r>
      </text>
    </comment>
    <comment ref="G5" authorId="1" shapeId="0" xr:uid="{00000000-0006-0000-0700-000004000000}">
      <text>
        <r>
          <rPr>
            <b/>
            <sz val="12"/>
            <color rgb="FF000000"/>
            <rFont val="Helv"/>
          </rPr>
          <t xml:space="preserve">Performance rating in relation to the objectives </t>
        </r>
        <r>
          <rPr>
            <sz val="12"/>
            <color rgb="FF000000"/>
            <rFont val="Helv"/>
          </rPr>
          <t xml:space="preserve">
</t>
        </r>
        <r>
          <rPr>
            <sz val="12"/>
            <color rgb="FF000000"/>
            <rFont val="Helv"/>
          </rPr>
          <t>Once objectives have been weighted, the PSPP's performance on each objective must be rated by answering the following question:</t>
        </r>
        <r>
          <rPr>
            <sz val="12"/>
            <color rgb="FF000000"/>
            <rFont val="Helv"/>
          </rPr>
          <t xml:space="preserve">
</t>
        </r>
        <r>
          <rPr>
            <b/>
            <sz val="12"/>
            <color rgb="FF000000"/>
            <rFont val="Helv"/>
          </rPr>
          <t>How effectively does the PSPP meet this objective?</t>
        </r>
        <r>
          <rPr>
            <sz val="12"/>
            <color rgb="FF000000"/>
            <rFont val="Helv"/>
          </rPr>
          <t xml:space="preserve">
</t>
        </r>
        <r>
          <rPr>
            <sz val="12"/>
            <color rgb="FF000000"/>
            <rFont val="Helv"/>
          </rPr>
          <t>The values 0 to 10 are used to rate the PSPP</t>
        </r>
        <r>
          <rPr>
            <sz val="12"/>
            <color rgb="FF000000"/>
            <rFont val="Helv"/>
          </rPr>
          <t xml:space="preserve"> 's </t>
        </r>
        <r>
          <rPr>
            <sz val="12"/>
            <color rgb="FF000000"/>
            <rFont val="Helv"/>
          </rPr>
          <t>performance with respect to each objective. The following is a proposed scale of evaluation:</t>
        </r>
        <r>
          <rPr>
            <sz val="12"/>
            <color rgb="FF000000"/>
            <rFont val="Helv"/>
          </rPr>
          <t xml:space="preserve">
</t>
        </r>
        <r>
          <rPr>
            <sz val="12"/>
            <color rgb="FF000000"/>
            <rFont val="Helv"/>
          </rPr>
          <t>0: The PSPP includes no specific action to achieve this objective; on the contrary, it has a significant negative impact on this objective.</t>
        </r>
        <r>
          <rPr>
            <sz val="12"/>
            <color rgb="FF000000"/>
            <rFont val="Helv"/>
          </rPr>
          <t xml:space="preserve">
</t>
        </r>
        <r>
          <rPr>
            <sz val="12"/>
            <color rgb="FF000000"/>
            <rFont val="Helv"/>
          </rPr>
          <t>1: The PSPP includes no specific action to achieve this objective; on the contrary, it has a moderately significant negative impact on this objective.</t>
        </r>
        <r>
          <rPr>
            <sz val="12"/>
            <color rgb="FF000000"/>
            <rFont val="Helv"/>
          </rPr>
          <t xml:space="preserve">
</t>
        </r>
        <r>
          <rPr>
            <sz val="12"/>
            <color rgb="FF000000"/>
            <rFont val="Helv"/>
          </rPr>
          <t>2: The PSPP includes no specific action to achieve this objective; on the contrary, it has a low negative impact on this objective.</t>
        </r>
        <r>
          <rPr>
            <sz val="12"/>
            <color rgb="FF000000"/>
            <rFont val="Helv"/>
          </rPr>
          <t xml:space="preserve">
</t>
        </r>
        <r>
          <rPr>
            <sz val="12"/>
            <color rgb="FF000000"/>
            <rFont val="Helv"/>
          </rPr>
          <t>3: The PSPP includes no specific action to achieve this objective; it does not take the objective into consideration, but it has no impact on it either.</t>
        </r>
        <r>
          <rPr>
            <sz val="12"/>
            <color rgb="FF000000"/>
            <rFont val="Helv"/>
          </rPr>
          <t xml:space="preserve">
</t>
        </r>
        <r>
          <rPr>
            <sz val="12"/>
            <color rgb="FF000000"/>
            <rFont val="Helv"/>
          </rPr>
          <t>4: The PSPP takes this objective into consideration indirectly and includes specific actions in relation to it, but they only allow to maintain the status quo.</t>
        </r>
        <r>
          <rPr>
            <sz val="12"/>
            <color rgb="FF000000"/>
            <rFont val="Helv"/>
          </rPr>
          <t xml:space="preserve">
</t>
        </r>
        <r>
          <rPr>
            <sz val="12"/>
            <color rgb="FF000000"/>
            <rFont val="Helv"/>
          </rPr>
          <t>5: This objective is poorly considered, with specific measures or actions of limited scope. Weak or indirect positive impacts are expected.</t>
        </r>
        <r>
          <rPr>
            <sz val="12"/>
            <color rgb="FF000000"/>
            <rFont val="Helv"/>
          </rPr>
          <t xml:space="preserve">
</t>
        </r>
        <r>
          <rPr>
            <sz val="12"/>
            <color rgb="FF000000"/>
            <rFont val="Helv"/>
          </rPr>
          <t xml:space="preserve">6: This objective is moderately taken into consideration, with some tangible actions planned, but the PSPP does not stand out from similar PSPPs in this respect. </t>
        </r>
        <r>
          <rPr>
            <sz val="12"/>
            <color rgb="FF000000"/>
            <rFont val="Helv"/>
          </rPr>
          <t xml:space="preserve">
</t>
        </r>
        <r>
          <rPr>
            <sz val="12"/>
            <color rgb="FF000000"/>
            <rFont val="Helv"/>
          </rPr>
          <t>7: This objective is taken into consideration, with</t>
        </r>
        <r>
          <rPr>
            <b/>
            <sz val="12"/>
            <color rgb="FF000000"/>
            <rFont val="Helv"/>
          </rPr>
          <t xml:space="preserve"> </t>
        </r>
        <r>
          <rPr>
            <sz val="12"/>
            <color rgb="FF000000"/>
            <rFont val="Helv"/>
          </rPr>
          <t>concrete actions and some innovative features. Positive impacts are expected. The PSPP stands out from similar PSPPs.</t>
        </r>
        <r>
          <rPr>
            <sz val="12"/>
            <color rgb="FF000000"/>
            <rFont val="Helv"/>
          </rPr>
          <t xml:space="preserve">
</t>
        </r>
        <r>
          <rPr>
            <sz val="12"/>
            <color rgb="FF000000"/>
            <rFont val="Helv"/>
          </rPr>
          <t>8: This objective is given proper consideration, with tangible innovations and concrete measures. Significant positive impacts are expected.</t>
        </r>
        <r>
          <rPr>
            <sz val="12"/>
            <color rgb="FF000000"/>
            <rFont val="Helv"/>
          </rPr>
          <t xml:space="preserve">
</t>
        </r>
        <r>
          <rPr>
            <sz val="12"/>
            <color rgb="FF000000"/>
            <rFont val="Helv"/>
          </rPr>
          <t>9: This objective is given extensive consideration. It is integral to the design of the PSPP. Very significant positive impacts are expected.</t>
        </r>
        <r>
          <rPr>
            <sz val="12"/>
            <color rgb="FF000000"/>
            <rFont val="Helv"/>
          </rPr>
          <t xml:space="preserve">
</t>
        </r>
        <r>
          <rPr>
            <sz val="12"/>
            <color rgb="FF000000"/>
            <rFont val="Helv"/>
          </rPr>
          <t>10: This objective is fully integrated into the PSPP, which sets an example in this regard. Very strong positive impacts are expected. It is hard to imagine doing better than this.</t>
        </r>
        <r>
          <rPr>
            <sz val="12"/>
            <color rgb="FF000000"/>
            <rFont val="Helv"/>
          </rPr>
          <t xml:space="preserve">
</t>
        </r>
      </text>
    </comment>
    <comment ref="H5" authorId="1" shapeId="0" xr:uid="{00000000-0006-0000-0700-000005000000}">
      <text>
        <r>
          <rPr>
            <sz val="18"/>
            <color rgb="FF000000"/>
            <rFont val="Helv"/>
          </rPr>
          <t xml:space="preserve">Actions already planned or implemented should be entered in the appropriate cells. </t>
        </r>
        <r>
          <rPr>
            <sz val="18"/>
            <color rgb="FF000000"/>
            <rFont val="Helv"/>
          </rPr>
          <t xml:space="preserve">
</t>
        </r>
        <r>
          <rPr>
            <sz val="18"/>
            <color rgb="FF000000"/>
            <rFont val="Helv"/>
          </rPr>
          <t>They serve to justify the rating for each objective. A high rating (over 6) should be justified by concrete measures included in the PSPP.</t>
        </r>
        <r>
          <rPr>
            <sz val="18"/>
            <color rgb="FF000000"/>
            <rFont val="Helv"/>
          </rPr>
          <t xml:space="preserve">
</t>
        </r>
      </text>
    </comment>
    <comment ref="I5" authorId="1" shapeId="0" xr:uid="{00000000-0006-0000-0700-000006000000}">
      <text>
        <r>
          <rPr>
            <sz val="18"/>
            <color rgb="FF000000"/>
            <rFont val="Helv"/>
          </rPr>
          <t>All opportunities for improvement envisioned or proposed during the analysis should be entered in the appropriate cells.</t>
        </r>
        <r>
          <rPr>
            <sz val="12"/>
            <color rgb="FF000000"/>
            <rFont val="Helv"/>
          </rPr>
          <t xml:space="preserve">
</t>
        </r>
        <r>
          <rPr>
            <sz val="18"/>
            <color rgb="FF000000"/>
            <rFont val="Helv"/>
          </rPr>
          <t>A comment sheet can be completed under the "Analysis of improvements" tab for each proposed avenue for improvement relating to those PSPP objectives that require enhancement. Each avenue for improvement should be entered on a separate line.</t>
        </r>
        <r>
          <rPr>
            <sz val="12"/>
            <color rgb="FF000000"/>
            <rFont val="Helv"/>
          </rPr>
          <t xml:space="preserve">
</t>
        </r>
        <r>
          <rPr>
            <sz val="12"/>
            <color rgb="FF000000"/>
            <rFont val="Tahoma"/>
            <family val="2"/>
          </rPr>
          <t xml:space="preserve"> 
</t>
        </r>
      </text>
    </comment>
    <comment ref="D6" authorId="1" shapeId="0" xr:uid="{00000000-0006-0000-0700-000007000000}">
      <text>
        <r>
          <rPr>
            <b/>
            <sz val="12"/>
            <color rgb="FF000000"/>
            <rFont val="Tahoma"/>
            <family val="2"/>
          </rPr>
          <t xml:space="preserve">What? </t>
        </r>
        <r>
          <rPr>
            <sz val="12"/>
            <color rgb="FF000000"/>
            <rFont val="Tahoma"/>
            <family val="2"/>
          </rPr>
          <t xml:space="preserve">Production refers to the transformation of resources into usable goods and services.
</t>
        </r>
        <r>
          <rPr>
            <sz val="12"/>
            <color rgb="FF000000"/>
            <rFont val="Tahoma"/>
            <family val="2"/>
          </rPr>
          <t xml:space="preserve">
</t>
        </r>
        <r>
          <rPr>
            <sz val="12"/>
            <color rgb="FF000000"/>
            <rFont val="Tahoma"/>
            <family val="2"/>
          </rPr>
          <t xml:space="preserve">What is needed is to introduce changes to modes of production in order to render them more socially and environmentally viable and responsible.
</t>
        </r>
        <r>
          <rPr>
            <sz val="12"/>
            <color rgb="FF000000"/>
            <rFont val="Tahoma"/>
            <family val="2"/>
          </rPr>
          <t xml:space="preserve">
</t>
        </r>
        <r>
          <rPr>
            <sz val="12"/>
            <color rgb="FF000000"/>
            <rFont val="Tahoma"/>
            <family val="2"/>
          </rPr>
          <t>Ensuring that the goods, services, or projects meet needs in the most appropriate manner possible.</t>
        </r>
        <r>
          <rPr>
            <b/>
            <sz val="12"/>
            <color rgb="FF000000"/>
            <rFont val="Tahoma"/>
            <family val="2"/>
          </rPr>
          <t xml:space="preserve">
</t>
        </r>
      </text>
    </comment>
    <comment ref="F6" authorId="1" shapeId="0" xr:uid="{00000000-0006-0000-0700-000008000000}">
      <text>
        <r>
          <rPr>
            <b/>
            <sz val="12"/>
            <color rgb="FF000000"/>
            <rFont val="Tahoma"/>
            <family val="2"/>
          </rPr>
          <t xml:space="preserve">Why? </t>
        </r>
        <r>
          <rPr>
            <sz val="12"/>
            <color rgb="FF000000"/>
            <rFont val="Tahoma"/>
            <family val="2"/>
          </rPr>
          <t xml:space="preserve">With a growing world population, an ever larger set of needs has to be met. 
</t>
        </r>
        <r>
          <rPr>
            <sz val="12"/>
            <color rgb="FF000000"/>
            <rFont val="Tahoma"/>
            <family val="2"/>
          </rPr>
          <t xml:space="preserve">
</t>
        </r>
        <r>
          <rPr>
            <sz val="12"/>
            <color rgb="FF000000"/>
            <rFont val="Tahoma"/>
            <family val="2"/>
          </rPr>
          <t xml:space="preserve">Responsible production helps to avoid waste, optimize resource use, and maximize the positive outcomes of economic development.
</t>
        </r>
        <r>
          <rPr>
            <sz val="12"/>
            <color rgb="FF000000"/>
            <rFont val="Tahoma"/>
            <family val="2"/>
          </rPr>
          <t xml:space="preserve">
</t>
        </r>
        <r>
          <rPr>
            <sz val="12"/>
            <color rgb="FF000000"/>
            <rFont val="Tahoma"/>
            <family val="2"/>
          </rPr>
          <t xml:space="preserve">Quality goods and services can better and more sustainably meet the needs for which they are designed.
</t>
        </r>
        <r>
          <rPr>
            <b/>
            <sz val="12"/>
            <color rgb="FF000000"/>
            <rFont val="Tahoma"/>
            <family val="2"/>
          </rPr>
          <t xml:space="preserve">
</t>
        </r>
        <r>
          <rPr>
            <sz val="9"/>
            <color rgb="FF000000"/>
            <rFont val="Tahoma"/>
            <family val="2"/>
          </rPr>
          <t xml:space="preserve">
</t>
        </r>
      </text>
    </comment>
    <comment ref="I6" authorId="1" shapeId="0" xr:uid="{00000000-0006-0000-0700-000009000000}">
      <text>
        <r>
          <rPr>
            <b/>
            <sz val="12"/>
            <color rgb="FF000000"/>
            <rFont val="Tahoma"/>
            <family val="2"/>
          </rPr>
          <t xml:space="preserve">How? </t>
        </r>
        <r>
          <rPr>
            <sz val="12"/>
            <color rgb="FF000000"/>
            <rFont val="Tahoma"/>
            <family val="2"/>
          </rPr>
          <t xml:space="preserve">By clearly identifying consumption needs.
</t>
        </r>
        <r>
          <rPr>
            <sz val="12"/>
            <color rgb="FF000000"/>
            <rFont val="Tahoma"/>
            <family val="2"/>
          </rPr>
          <t xml:space="preserve">
</t>
        </r>
        <r>
          <rPr>
            <sz val="12"/>
            <color rgb="FF000000"/>
            <rFont val="Tahoma"/>
            <family val="2"/>
          </rPr>
          <t xml:space="preserve">By adopting life cycle-based eco-design approaches and by favoring direct-to-consumer marketing from production sites to distribution centers to sites of consumption.
</t>
        </r>
        <r>
          <rPr>
            <sz val="12"/>
            <color rgb="FF000000"/>
            <rFont val="Tahoma"/>
            <family val="2"/>
          </rPr>
          <t xml:space="preserve">
</t>
        </r>
        <r>
          <rPr>
            <sz val="12"/>
            <color rgb="FF000000"/>
            <rFont val="Tahoma"/>
            <family val="2"/>
          </rPr>
          <t xml:space="preserve">By prolonging the life span of products and guaranteeing their quality; by banning disposable products, except where human health requires their use. 
</t>
        </r>
        <r>
          <rPr>
            <sz val="12"/>
            <color rgb="FF000000"/>
            <rFont val="Tahoma"/>
            <family val="2"/>
          </rPr>
          <t xml:space="preserve">
</t>
        </r>
        <r>
          <rPr>
            <sz val="12"/>
            <color rgb="FF000000"/>
            <rFont val="Tahoma"/>
            <family val="2"/>
          </rPr>
          <t>By eliminating the planned obsolescence of goods and services.</t>
        </r>
        <r>
          <rPr>
            <b/>
            <sz val="12"/>
            <color rgb="FF000000"/>
            <rFont val="Tahoma"/>
            <family val="2"/>
          </rPr>
          <t xml:space="preserve">
</t>
        </r>
        <r>
          <rPr>
            <sz val="9"/>
            <color rgb="FF000000"/>
            <rFont val="Tahoma"/>
            <family val="2"/>
          </rPr>
          <t xml:space="preserve">
</t>
        </r>
      </text>
    </comment>
    <comment ref="D7" authorId="1" shapeId="0" xr:uid="{00000000-0006-0000-0700-00000A000000}">
      <text>
        <r>
          <rPr>
            <b/>
            <sz val="12"/>
            <color rgb="FF000000"/>
            <rFont val="Tahoma"/>
            <family val="2"/>
          </rPr>
          <t xml:space="preserve">What? </t>
        </r>
        <r>
          <rPr>
            <sz val="12"/>
            <color rgb="FF000000"/>
            <rFont val="Tahoma"/>
            <family val="2"/>
          </rPr>
          <t xml:space="preserve">Planning and developing sustainable industrialization at the territorial level that benefits all.
</t>
        </r>
        <r>
          <rPr>
            <sz val="12"/>
            <color rgb="FF000000"/>
            <rFont val="Tahoma"/>
            <family val="2"/>
          </rPr>
          <t xml:space="preserve">
</t>
        </r>
        <r>
          <rPr>
            <sz val="12"/>
            <color rgb="FF000000"/>
            <rFont val="Tahoma"/>
            <family val="2"/>
          </rPr>
          <t xml:space="preserve">Ensuring that manufacturers take responsibility for their products and the impacts thereof throughout their life cycle.
</t>
        </r>
        <r>
          <rPr>
            <sz val="9"/>
            <color rgb="FF000000"/>
            <rFont val="Tahoma"/>
            <family val="2"/>
          </rPr>
          <t xml:space="preserve">
</t>
        </r>
      </text>
    </comment>
    <comment ref="F7" authorId="1" shapeId="0" xr:uid="{00000000-0006-0000-0700-00000B000000}">
      <text>
        <r>
          <rPr>
            <b/>
            <sz val="12"/>
            <color rgb="FF000000"/>
            <rFont val="Tahoma"/>
            <family val="2"/>
          </rPr>
          <t>Why?</t>
        </r>
        <r>
          <rPr>
            <sz val="12"/>
            <color rgb="FF000000"/>
            <rFont val="Tahoma"/>
            <family val="2"/>
          </rPr>
          <t xml:space="preserve"> Industrial infrastructure is a </t>
        </r>
        <r>
          <rPr>
            <sz val="10"/>
            <color rgb="FF000000"/>
            <rFont val="Helv"/>
          </rPr>
          <t>development</t>
        </r>
        <r>
          <rPr>
            <sz val="12"/>
            <color rgb="FF000000"/>
            <rFont val="Helv"/>
          </rPr>
          <t xml:space="preserve"> </t>
        </r>
        <r>
          <rPr>
            <sz val="12"/>
            <color rgb="FF000000"/>
            <rFont val="Tahoma"/>
            <family val="2"/>
          </rPr>
          <t xml:space="preserve">factor that influences urbanization and even local culture. 
</t>
        </r>
        <r>
          <rPr>
            <sz val="12"/>
            <color rgb="FF000000"/>
            <rFont val="Tahoma"/>
            <family val="2"/>
          </rPr>
          <t xml:space="preserve">
</t>
        </r>
        <r>
          <rPr>
            <sz val="12"/>
            <color rgb="FF000000"/>
            <rFont val="Tahoma"/>
            <family val="2"/>
          </rPr>
          <t xml:space="preserve">Certain industries create negative impacts on people, ecosystems, and the local economy. 
</t>
        </r>
        <r>
          <rPr>
            <sz val="12"/>
            <color rgb="FF000000"/>
            <rFont val="Tahoma"/>
            <family val="2"/>
          </rPr>
          <t xml:space="preserve">
</t>
        </r>
        <r>
          <rPr>
            <sz val="12"/>
            <color rgb="FF000000"/>
            <rFont val="Tahoma"/>
            <family val="2"/>
          </rPr>
          <t xml:space="preserve">People and organizations whose activities generate pollution, degrade the environment, or negatively affect communities must bear their share of the costs of impact prevention, reduction, and control measures.
</t>
        </r>
        <r>
          <rPr>
            <b/>
            <sz val="12"/>
            <color rgb="FF000000"/>
            <rFont val="Tahoma"/>
            <family val="2"/>
          </rPr>
          <t xml:space="preserve">
</t>
        </r>
      </text>
    </comment>
    <comment ref="I7" authorId="1" shapeId="0" xr:uid="{00000000-0006-0000-0700-00000C000000}">
      <text>
        <r>
          <rPr>
            <b/>
            <sz val="12"/>
            <color rgb="FF000000"/>
            <rFont val="Tahoma"/>
            <family val="2"/>
          </rPr>
          <t xml:space="preserve">How? </t>
        </r>
        <r>
          <rPr>
            <sz val="12"/>
            <color rgb="FF000000"/>
            <rFont val="Tahoma"/>
            <family val="2"/>
          </rPr>
          <t xml:space="preserve">By striving for optimization of resources (materials, people, time) and maximization of socioeconomic outcomes.
</t>
        </r>
        <r>
          <rPr>
            <sz val="12"/>
            <color rgb="FF000000"/>
            <rFont val="Tahoma"/>
            <family val="2"/>
          </rPr>
          <t xml:space="preserve">
</t>
        </r>
        <r>
          <rPr>
            <sz val="12"/>
            <color rgb="FF000000"/>
            <rFont val="Tahoma"/>
            <family val="2"/>
          </rPr>
          <t xml:space="preserve">By exploring opportunities for industrial ecology and environmental efficiency; by using clean and environmentally friendly technologies and industrial processes. 
</t>
        </r>
        <r>
          <rPr>
            <sz val="12"/>
            <color rgb="FF000000"/>
            <rFont val="Tahoma"/>
            <family val="2"/>
          </rPr>
          <t xml:space="preserve">
</t>
        </r>
        <r>
          <rPr>
            <sz val="12"/>
            <color rgb="FF000000"/>
            <rFont val="Tahoma"/>
            <family val="2"/>
          </rPr>
          <t xml:space="preserve">By marking out producers’ wider responsibilities through regulatory mechanisms and by applying the polluter-pays principle.
</t>
        </r>
        <r>
          <rPr>
            <sz val="12"/>
            <color rgb="FF000000"/>
            <rFont val="Tahoma"/>
            <family val="2"/>
          </rPr>
          <t xml:space="preserve">
</t>
        </r>
        <r>
          <rPr>
            <sz val="12"/>
            <color rgb="FF000000"/>
            <rFont val="Tahoma"/>
            <family val="2"/>
          </rPr>
          <t xml:space="preserve">By ensuring that the value of goods reflects the entirety of the costs they impose on society throughout their life cycle, by internalizing costs. 
</t>
        </r>
      </text>
    </comment>
    <comment ref="D8" authorId="1" shapeId="0" xr:uid="{00000000-0006-0000-0700-00000D000000}">
      <text>
        <r>
          <rPr>
            <b/>
            <sz val="12"/>
            <color rgb="FF000000"/>
            <rFont val="Tahoma"/>
            <family val="2"/>
          </rPr>
          <t xml:space="preserve">What? </t>
        </r>
        <r>
          <rPr>
            <sz val="12"/>
            <color rgb="FF000000"/>
            <rFont val="Tahoma"/>
            <family val="2"/>
          </rPr>
          <t xml:space="preserve">Introducing changes to modes of consumption in order to render them more socially and environmentally viable and responsible.
</t>
        </r>
        <r>
          <rPr>
            <sz val="12"/>
            <color rgb="FF000000"/>
            <rFont val="Tahoma"/>
            <family val="2"/>
          </rPr>
          <t xml:space="preserve">
</t>
        </r>
        <r>
          <rPr>
            <sz val="12"/>
            <color rgb="FF000000"/>
            <rFont val="Tahoma"/>
            <family val="2"/>
          </rPr>
          <t xml:space="preserve">Encouraging people and organizations to consume and invest responsibly. </t>
        </r>
        <r>
          <rPr>
            <b/>
            <sz val="12"/>
            <color rgb="FF000000"/>
            <rFont val="Tahoma"/>
            <family val="2"/>
          </rPr>
          <t xml:space="preserve">
</t>
        </r>
        <r>
          <rPr>
            <sz val="9"/>
            <color rgb="FF000000"/>
            <rFont val="Tahoma"/>
            <family val="2"/>
          </rPr>
          <t xml:space="preserve">
</t>
        </r>
      </text>
    </comment>
    <comment ref="F8" authorId="1" shapeId="0" xr:uid="{00000000-0006-0000-0700-00000E000000}">
      <text>
        <r>
          <rPr>
            <b/>
            <sz val="12"/>
            <color rgb="FF000000"/>
            <rFont val="Tahoma"/>
            <family val="2"/>
          </rPr>
          <t xml:space="preserve">Why? </t>
        </r>
        <r>
          <rPr>
            <sz val="12"/>
            <color rgb="FF000000"/>
            <rFont val="Tahoma"/>
            <family val="2"/>
          </rPr>
          <t xml:space="preserve">To maximize the positive outcomes of economic development linked to consumption, while reducing the negative impacts on people and the environment. 
</t>
        </r>
        <r>
          <rPr>
            <sz val="12"/>
            <color rgb="FF000000"/>
            <rFont val="Tahoma"/>
            <family val="2"/>
          </rPr>
          <t xml:space="preserve">
</t>
        </r>
        <r>
          <rPr>
            <sz val="12"/>
            <color rgb="FF000000"/>
            <rFont val="Tahoma"/>
            <family val="2"/>
          </rPr>
          <t>To place the actual burden of life cycle costs on those who benefit from the good or service.</t>
        </r>
        <r>
          <rPr>
            <b/>
            <sz val="12"/>
            <color rgb="FF000000"/>
            <rFont val="Tahoma"/>
            <family val="2"/>
          </rPr>
          <t xml:space="preserve">
</t>
        </r>
        <r>
          <rPr>
            <sz val="9"/>
            <color rgb="FF000000"/>
            <rFont val="Tahoma"/>
            <family val="2"/>
          </rPr>
          <t xml:space="preserve">
</t>
        </r>
      </text>
    </comment>
    <comment ref="I8" authorId="1" shapeId="0" xr:uid="{00000000-0006-0000-0700-00000F000000}">
      <text>
        <r>
          <rPr>
            <b/>
            <sz val="12"/>
            <color rgb="FF000000"/>
            <rFont val="Tahoma"/>
            <family val="2"/>
          </rPr>
          <t xml:space="preserve">How? </t>
        </r>
        <r>
          <rPr>
            <sz val="12"/>
            <color rgb="FF000000"/>
            <rFont val="Tahoma"/>
            <family val="2"/>
          </rPr>
          <t xml:space="preserve">By favoring the purchase and use of people- and environment-friendly, organic, local, and fair trade materials, products and services.
</t>
        </r>
        <r>
          <rPr>
            <sz val="12"/>
            <color rgb="FF000000"/>
            <rFont val="Tahoma"/>
            <family val="2"/>
          </rPr>
          <t xml:space="preserve">
</t>
        </r>
        <r>
          <rPr>
            <sz val="12"/>
            <color rgb="FF000000"/>
            <rFont val="Tahoma"/>
            <family val="2"/>
          </rPr>
          <t xml:space="preserve">By implementing mechanisms aimed at reducing demand and limiting consumption to real needs.  
</t>
        </r>
        <r>
          <rPr>
            <sz val="12"/>
            <color rgb="FF000000"/>
            <rFont val="Tahoma"/>
            <family val="2"/>
          </rPr>
          <t xml:space="preserve">
</t>
        </r>
        <r>
          <rPr>
            <sz val="12"/>
            <color rgb="FF000000"/>
            <rFont val="Tahoma"/>
            <family val="2"/>
          </rPr>
          <t xml:space="preserve">By promoting responsible consumption and by offering complete information on products and services. 
</t>
        </r>
        <r>
          <rPr>
            <sz val="12"/>
            <color rgb="FF000000"/>
            <rFont val="Tahoma"/>
            <family val="2"/>
          </rPr>
          <t xml:space="preserve">
</t>
        </r>
        <r>
          <rPr>
            <sz val="12"/>
            <color rgb="FF000000"/>
            <rFont val="Tahoma"/>
            <family val="2"/>
          </rPr>
          <t xml:space="preserve">By adopting responsible purchasing policies and ethical or socially responsible investments.
</t>
        </r>
        <r>
          <rPr>
            <b/>
            <sz val="12"/>
            <color rgb="FF000000"/>
            <rFont val="Tahoma"/>
            <family val="2"/>
          </rPr>
          <t xml:space="preserve">
</t>
        </r>
        <r>
          <rPr>
            <sz val="9"/>
            <color rgb="FF000000"/>
            <rFont val="Tahoma"/>
            <family val="2"/>
          </rPr>
          <t xml:space="preserve">
</t>
        </r>
      </text>
    </comment>
    <comment ref="D9" authorId="1" shapeId="0" xr:uid="{00000000-0006-0000-0700-000010000000}">
      <text>
        <r>
          <rPr>
            <b/>
            <sz val="12"/>
            <color rgb="FF000000"/>
            <rFont val="Tahoma"/>
            <family val="2"/>
          </rPr>
          <t xml:space="preserve">What? </t>
        </r>
        <r>
          <rPr>
            <sz val="12"/>
            <color rgb="FF000000"/>
            <rFont val="Tahoma"/>
            <family val="2"/>
          </rPr>
          <t xml:space="preserve">Striving to make activities profitable with a view to financial viability. 
</t>
        </r>
        <r>
          <rPr>
            <sz val="12"/>
            <color rgb="FF000000"/>
            <rFont val="Tahoma"/>
            <family val="2"/>
          </rPr>
          <t xml:space="preserve">
</t>
        </r>
        <r>
          <rPr>
            <sz val="12"/>
            <color rgb="FF000000"/>
            <rFont val="Tahoma"/>
            <family val="2"/>
          </rPr>
          <t xml:space="preserve">Implementing actions and mechanisms that promote responsible, diversified, ethical financing of projects and activities.
</t>
        </r>
        <r>
          <rPr>
            <sz val="9"/>
            <color rgb="FF000000"/>
            <rFont val="Tahoma"/>
            <family val="2"/>
          </rPr>
          <t xml:space="preserve">
</t>
        </r>
      </text>
    </comment>
    <comment ref="F9" authorId="1" shapeId="0" xr:uid="{00000000-0006-0000-0700-000011000000}">
      <text>
        <r>
          <rPr>
            <b/>
            <sz val="12"/>
            <color rgb="FF000000"/>
            <rFont val="Tahoma"/>
            <family val="2"/>
          </rPr>
          <t xml:space="preserve">Why? </t>
        </r>
        <r>
          <rPr>
            <sz val="12"/>
            <color rgb="FF000000"/>
            <rFont val="Tahoma"/>
            <family val="2"/>
          </rPr>
          <t xml:space="preserve">Economic viability is an important condition for the successful completion and sustainability of policies, strategies, programs, or projects. 
</t>
        </r>
        <r>
          <rPr>
            <sz val="12"/>
            <color rgb="FF000000"/>
            <rFont val="Tahoma"/>
            <family val="2"/>
          </rPr>
          <t xml:space="preserve">
</t>
        </r>
        <r>
          <rPr>
            <sz val="12"/>
            <color rgb="FF000000"/>
            <rFont val="Tahoma"/>
            <family val="2"/>
          </rPr>
          <t xml:space="preserve">Diversified and responsible financing of a project or activity helps to limit the risks and minimize the negative socioeconomic impacts. 
</t>
        </r>
        <r>
          <rPr>
            <sz val="9"/>
            <color rgb="FF000000"/>
            <rFont val="Tahoma"/>
            <family val="2"/>
          </rPr>
          <t xml:space="preserve">
</t>
        </r>
      </text>
    </comment>
    <comment ref="I9" authorId="1" shapeId="0" xr:uid="{00000000-0006-0000-0700-000012000000}">
      <text>
        <r>
          <rPr>
            <b/>
            <sz val="12"/>
            <color rgb="FF000000"/>
            <rFont val="Tahoma"/>
            <family val="2"/>
          </rPr>
          <t xml:space="preserve">How? </t>
        </r>
        <r>
          <rPr>
            <sz val="12"/>
            <color rgb="FF000000"/>
            <rFont val="Tahoma"/>
            <family val="2"/>
          </rPr>
          <t xml:space="preserve">By developing knowledge of needs and markets. 
</t>
        </r>
        <r>
          <rPr>
            <sz val="12"/>
            <color rgb="FF000000"/>
            <rFont val="Tahoma"/>
            <family val="2"/>
          </rPr>
          <t xml:space="preserve">
</t>
        </r>
        <r>
          <rPr>
            <sz val="12"/>
            <color rgb="FF000000"/>
            <rFont val="Tahoma"/>
            <family val="2"/>
          </rPr>
          <t xml:space="preserve">By assessing the overall costs, including investment, operating, and end-of-life costs, of the project.
</t>
        </r>
        <r>
          <rPr>
            <sz val="12"/>
            <color rgb="FF000000"/>
            <rFont val="Tahoma"/>
            <family val="2"/>
          </rPr>
          <t xml:space="preserve">
</t>
        </r>
        <r>
          <rPr>
            <sz val="12"/>
            <color rgb="FF000000"/>
            <rFont val="Tahoma"/>
            <family val="2"/>
          </rPr>
          <t xml:space="preserve">By adapting projects to the current financial capacities of the initiator. 
</t>
        </r>
        <r>
          <rPr>
            <sz val="12"/>
            <color rgb="FF000000"/>
            <rFont val="Tahoma"/>
            <family val="2"/>
          </rPr>
          <t xml:space="preserve">
</t>
        </r>
        <r>
          <rPr>
            <sz val="12"/>
            <color rgb="FF000000"/>
            <rFont val="Tahoma"/>
            <family val="2"/>
          </rPr>
          <t xml:space="preserve">By diversifying the funding sources for projects and activities. 
</t>
        </r>
        <r>
          <rPr>
            <sz val="12"/>
            <color rgb="FF000000"/>
            <rFont val="Tahoma"/>
            <family val="2"/>
          </rPr>
          <t xml:space="preserve">
</t>
        </r>
        <r>
          <rPr>
            <sz val="12"/>
            <color rgb="FF000000"/>
            <rFont val="Tahoma"/>
            <family val="2"/>
          </rPr>
          <t xml:space="preserve">By gauging, limiting, and sharing the financial risks. 
</t>
        </r>
        <r>
          <rPr>
            <sz val="12"/>
            <color rgb="FF000000"/>
            <rFont val="Tahoma"/>
            <family val="2"/>
          </rPr>
          <t xml:space="preserve">
</t>
        </r>
        <r>
          <rPr>
            <sz val="12"/>
            <color rgb="FF000000"/>
            <rFont val="Tahoma"/>
            <family val="2"/>
          </rPr>
          <t>By adhering to accounting and financial standards.</t>
        </r>
        <r>
          <rPr>
            <sz val="9"/>
            <color rgb="FF000000"/>
            <rFont val="Tahoma"/>
            <family val="2"/>
          </rPr>
          <t xml:space="preserve">
</t>
        </r>
      </text>
    </comment>
    <comment ref="D10" authorId="1" shapeId="0" xr:uid="{00000000-0006-0000-0700-000013000000}">
      <text>
        <r>
          <rPr>
            <b/>
            <sz val="12"/>
            <color rgb="FF000000"/>
            <rFont val="Tahoma"/>
            <family val="2"/>
          </rPr>
          <t xml:space="preserve">What? </t>
        </r>
        <r>
          <rPr>
            <sz val="12"/>
            <color rgb="FF000000"/>
            <rFont val="Tahoma"/>
            <family val="2"/>
          </rPr>
          <t>Aiming for full employment and guaranteeing decent income and employment to all women and men, including young people and people with disabilities.</t>
        </r>
      </text>
    </comment>
    <comment ref="F10" authorId="1" shapeId="0" xr:uid="{00000000-0006-0000-0700-000014000000}">
      <text>
        <r>
          <rPr>
            <b/>
            <sz val="12"/>
            <color rgb="FF000000"/>
            <rFont val="Tahoma"/>
            <family val="2"/>
          </rPr>
          <t xml:space="preserve">Why? </t>
        </r>
        <r>
          <rPr>
            <sz val="12"/>
            <color rgb="FF000000"/>
            <rFont val="Tahoma"/>
            <family val="2"/>
          </rPr>
          <t xml:space="preserve">Human activity adds value to the resources and goods that it helps to transform.
</t>
        </r>
        <r>
          <rPr>
            <sz val="12"/>
            <color rgb="FF000000"/>
            <rFont val="Tahoma"/>
            <family val="2"/>
          </rPr>
          <t xml:space="preserve">
</t>
        </r>
        <r>
          <rPr>
            <sz val="12"/>
            <color rgb="FF000000"/>
            <rFont val="Tahoma"/>
            <family val="2"/>
          </rPr>
          <t xml:space="preserve">This added value should be concretized through the creation of adequately paid jobs. 
</t>
        </r>
        <r>
          <rPr>
            <sz val="12"/>
            <color rgb="FF000000"/>
            <rFont val="Tahoma"/>
            <family val="2"/>
          </rPr>
          <t xml:space="preserve">
</t>
        </r>
        <r>
          <rPr>
            <sz val="12"/>
            <color rgb="FF000000"/>
            <rFont val="Tahoma"/>
            <family val="2"/>
          </rPr>
          <t xml:space="preserve">So that development opportunities allow workers to live a decent life (above the national poverty threshold). 
</t>
        </r>
        <r>
          <rPr>
            <sz val="9"/>
            <color rgb="FF000000"/>
            <rFont val="Tahoma"/>
            <family val="2"/>
          </rPr>
          <t xml:space="preserve">
</t>
        </r>
      </text>
    </comment>
    <comment ref="I10" authorId="1" shapeId="0" xr:uid="{00000000-0006-0000-0700-000015000000}">
      <text>
        <r>
          <rPr>
            <b/>
            <sz val="12"/>
            <color rgb="FF000000"/>
            <rFont val="Tahoma"/>
            <family val="2"/>
          </rPr>
          <t xml:space="preserve">How? </t>
        </r>
        <r>
          <rPr>
            <sz val="12"/>
            <color rgb="FF000000"/>
            <rFont val="Tahoma"/>
            <family val="2"/>
          </rPr>
          <t xml:space="preserve">By ensuring that resource processing and job creation go hand in hand.
</t>
        </r>
        <r>
          <rPr>
            <sz val="12"/>
            <color rgb="FF000000"/>
            <rFont val="Tahoma"/>
            <family val="2"/>
          </rPr>
          <t xml:space="preserve">
</t>
        </r>
        <r>
          <rPr>
            <sz val="12"/>
            <color rgb="FF000000"/>
            <rFont val="Tahoma"/>
            <family val="2"/>
          </rPr>
          <t xml:space="preserve">By implementing economic development policies emphasizing labor-intensive, high value-added sectors.
</t>
        </r>
        <r>
          <rPr>
            <sz val="12"/>
            <color rgb="FF000000"/>
            <rFont val="Tahoma"/>
            <family val="2"/>
          </rPr>
          <t xml:space="preserve">
</t>
        </r>
        <r>
          <rPr>
            <sz val="12"/>
            <color rgb="FF000000"/>
            <rFont val="Tahoma"/>
            <family val="2"/>
          </rPr>
          <t xml:space="preserve">By offering men and women, as well as cultural minorities, equal access to employment. </t>
        </r>
        <r>
          <rPr>
            <b/>
            <sz val="12"/>
            <color rgb="FF000000"/>
            <rFont val="Tahoma"/>
            <family val="2"/>
          </rPr>
          <t xml:space="preserve">
</t>
        </r>
      </text>
    </comment>
    <comment ref="D11" authorId="1" shapeId="0" xr:uid="{00000000-0006-0000-0700-000016000000}">
      <text>
        <r>
          <rPr>
            <b/>
            <sz val="12"/>
            <color rgb="FF000000"/>
            <rFont val="Tahoma"/>
            <family val="2"/>
          </rPr>
          <t xml:space="preserve">What? </t>
        </r>
        <r>
          <rPr>
            <sz val="12"/>
            <color rgb="FF000000"/>
            <rFont val="Tahoma"/>
            <family val="2"/>
          </rPr>
          <t xml:space="preserve">Ensuring that workplaces value workers and provide good working conditions, including equal pay for equal work.   </t>
        </r>
      </text>
    </comment>
    <comment ref="F11" authorId="1" shapeId="0" xr:uid="{00000000-0006-0000-0700-000017000000}">
      <text>
        <r>
          <rPr>
            <b/>
            <sz val="12"/>
            <color rgb="FF000000"/>
            <rFont val="Tahoma"/>
            <family val="2"/>
          </rPr>
          <t xml:space="preserve">Why? </t>
        </r>
        <r>
          <rPr>
            <sz val="12"/>
            <color rgb="FF000000"/>
            <rFont val="Tahoma"/>
            <family val="2"/>
          </rPr>
          <t xml:space="preserve">So that workers can enjoy a pleasant working environment. 
</t>
        </r>
        <r>
          <rPr>
            <sz val="12"/>
            <color rgb="FF000000"/>
            <rFont val="Tahoma"/>
            <family val="2"/>
          </rPr>
          <t xml:space="preserve">
</t>
        </r>
        <r>
          <rPr>
            <sz val="12"/>
            <color rgb="FF000000"/>
            <rFont val="Tahoma"/>
            <family val="2"/>
          </rPr>
          <t xml:space="preserve">To favor labour retention and increased employee participation.
</t>
        </r>
        <r>
          <rPr>
            <sz val="9"/>
            <color rgb="FF000000"/>
            <rFont val="Tahoma"/>
            <family val="2"/>
          </rPr>
          <t xml:space="preserve">
</t>
        </r>
      </text>
    </comment>
    <comment ref="I11" authorId="1" shapeId="0" xr:uid="{00000000-0006-0000-0700-000018000000}">
      <text>
        <r>
          <rPr>
            <b/>
            <sz val="12"/>
            <color rgb="FF000000"/>
            <rFont val="Tahoma"/>
            <family val="2"/>
          </rPr>
          <t xml:space="preserve">How? </t>
        </r>
        <r>
          <rPr>
            <sz val="12"/>
            <color rgb="FF000000"/>
            <rFont val="Tahoma"/>
            <family val="2"/>
          </rPr>
          <t xml:space="preserve">By establishing a minimum wage commensurate with the cost of living in a given area.
</t>
        </r>
        <r>
          <rPr>
            <sz val="12"/>
            <color rgb="FF000000"/>
            <rFont val="Tahoma"/>
            <family val="2"/>
          </rPr>
          <t xml:space="preserve">
</t>
        </r>
        <r>
          <rPr>
            <sz val="12"/>
            <color rgb="FF000000"/>
            <rFont val="Tahoma"/>
            <family val="2"/>
          </rPr>
          <t xml:space="preserve">By offering benefits (schedules, leave, insurance, reimbursements, support for volunteer work, work-life balance, pension plans).
</t>
        </r>
        <r>
          <rPr>
            <sz val="12"/>
            <color rgb="FF000000"/>
            <rFont val="Tahoma"/>
            <family val="2"/>
          </rPr>
          <t xml:space="preserve">
</t>
        </r>
        <r>
          <rPr>
            <sz val="12"/>
            <color rgb="FF000000"/>
            <rFont val="Tahoma"/>
            <family val="2"/>
          </rPr>
          <t>By striving to create a pleasant, harmonious, respectful working environment.</t>
        </r>
        <r>
          <rPr>
            <b/>
            <sz val="12"/>
            <color rgb="FF000000"/>
            <rFont val="Tahoma"/>
            <family val="2"/>
          </rPr>
          <t xml:space="preserve">
</t>
        </r>
      </text>
    </comment>
    <comment ref="D12" authorId="1" shapeId="0" xr:uid="{00000000-0006-0000-0700-000019000000}">
      <text>
        <r>
          <rPr>
            <b/>
            <sz val="12"/>
            <color rgb="FF000000"/>
            <rFont val="Tahoma"/>
            <family val="2"/>
          </rPr>
          <t xml:space="preserve">What? </t>
        </r>
        <r>
          <rPr>
            <sz val="12"/>
            <color rgb="FF000000"/>
            <rFont val="Tahoma"/>
            <family val="2"/>
          </rPr>
          <t xml:space="preserve">Prosperity refers to a period of generally rising levels of wealth in conjunction with improvements in people’s quality of life.
</t>
        </r>
        <r>
          <rPr>
            <sz val="12"/>
            <color rgb="FF000000"/>
            <rFont val="Tahoma"/>
            <family val="2"/>
          </rPr>
          <t xml:space="preserve">
</t>
        </r>
        <r>
          <rPr>
            <sz val="12"/>
            <color rgb="FF000000"/>
            <rFont val="Tahoma"/>
            <family val="2"/>
          </rPr>
          <t>Promoting increase in total wealth, taking into consideration all forms of capital (environmental, human, social, financial, material).</t>
        </r>
        <r>
          <rPr>
            <b/>
            <sz val="12"/>
            <color rgb="FF000000"/>
            <rFont val="Tahoma"/>
            <family val="2"/>
          </rPr>
          <t xml:space="preserve">
</t>
        </r>
        <r>
          <rPr>
            <sz val="9"/>
            <color rgb="FF000000"/>
            <rFont val="Tahoma"/>
            <family val="2"/>
          </rPr>
          <t xml:space="preserve">
</t>
        </r>
      </text>
    </comment>
    <comment ref="F12" authorId="1" shapeId="0" xr:uid="{00000000-0006-0000-0700-00001A000000}">
      <text>
        <r>
          <rPr>
            <b/>
            <sz val="12"/>
            <color rgb="FF000000"/>
            <rFont val="Tahoma"/>
            <family val="2"/>
          </rPr>
          <t xml:space="preserve">Why? </t>
        </r>
        <r>
          <rPr>
            <sz val="12"/>
            <color rgb="FF000000"/>
            <rFont val="Tahoma"/>
            <family val="2"/>
          </rPr>
          <t xml:space="preserve">Economic activity should translate into increased collective wealth, a stage that precedes its fair redistribution.
</t>
        </r>
        <r>
          <rPr>
            <sz val="12"/>
            <color rgb="FF000000"/>
            <rFont val="Tahoma"/>
            <family val="2"/>
          </rPr>
          <t xml:space="preserve">
</t>
        </r>
        <r>
          <rPr>
            <sz val="12"/>
            <color rgb="FF000000"/>
            <rFont val="Tahoma"/>
            <family val="2"/>
          </rPr>
          <t xml:space="preserve">Taking into consideration all forms of capital ensures that one form of capital, often economic, is not increased to the detriment of the others.
</t>
        </r>
      </text>
    </comment>
    <comment ref="I12" authorId="1" shapeId="0" xr:uid="{00000000-0006-0000-0700-00001B000000}">
      <text>
        <r>
          <rPr>
            <b/>
            <sz val="12"/>
            <color rgb="FF000000"/>
            <rFont val="Tahoma"/>
            <family val="2"/>
          </rPr>
          <t xml:space="preserve">How? </t>
        </r>
        <r>
          <rPr>
            <sz val="12"/>
            <color rgb="FF000000"/>
            <rFont val="Tahoma"/>
            <family val="2"/>
          </rPr>
          <t xml:space="preserve">Ensuring that resource transformation is accompanied by an increase in total economic value. 
</t>
        </r>
        <r>
          <rPr>
            <sz val="12"/>
            <color rgb="FF000000"/>
            <rFont val="Tahoma"/>
            <family val="2"/>
          </rPr>
          <t xml:space="preserve">
</t>
        </r>
        <r>
          <rPr>
            <sz val="12"/>
            <color rgb="FF000000"/>
            <rFont val="Tahoma"/>
            <family val="2"/>
          </rPr>
          <t xml:space="preserve">By stimulating economic exchanges, while ensuring that they are not counterproductive to sustainable development.
</t>
        </r>
        <r>
          <rPr>
            <sz val="12"/>
            <color rgb="FF000000"/>
            <rFont val="Tahoma"/>
            <family val="2"/>
          </rPr>
          <t xml:space="preserve">
</t>
        </r>
        <r>
          <rPr>
            <sz val="12"/>
            <color rgb="FF000000"/>
            <rFont val="Tahoma"/>
            <family val="2"/>
          </rPr>
          <t xml:space="preserve">By contributing to the development and informations of holistic economic indicators such as the Human Development Index and the Genuine Progress Indicator.
</t>
        </r>
        <r>
          <rPr>
            <sz val="12"/>
            <color rgb="FF000000"/>
            <rFont val="Tahoma"/>
            <family val="2"/>
          </rPr>
          <t xml:space="preserve">
</t>
        </r>
        <r>
          <rPr>
            <sz val="12"/>
            <color rgb="FF000000"/>
            <rFont val="Tahoma"/>
            <family val="2"/>
          </rPr>
          <t>By limiting the possibility of using tax havens, by framing tax avoidance mechanisms, and by putting in place exemplary measures for offenders.</t>
        </r>
        <r>
          <rPr>
            <b/>
            <sz val="12"/>
            <color rgb="FF000000"/>
            <rFont val="Tahoma"/>
            <family val="2"/>
          </rPr>
          <t xml:space="preserve">
</t>
        </r>
      </text>
    </comment>
    <comment ref="D13" authorId="1" shapeId="0" xr:uid="{00000000-0006-0000-0700-00001C000000}">
      <text>
        <r>
          <rPr>
            <b/>
            <sz val="12"/>
            <color rgb="FF000000"/>
            <rFont val="Tahoma"/>
            <family val="2"/>
          </rPr>
          <t>What?</t>
        </r>
        <r>
          <rPr>
            <sz val="12"/>
            <color rgb="FF000000"/>
            <rFont val="Tahoma"/>
            <family val="2"/>
          </rPr>
          <t xml:space="preserve"> Implementing mechanisms to give everyone access to the means of production and wealth creation.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F13" authorId="1" shapeId="0" xr:uid="{00000000-0006-0000-0700-00001D000000}">
      <text>
        <r>
          <rPr>
            <b/>
            <sz val="12"/>
            <color rgb="FF000000"/>
            <rFont val="Tahoma"/>
            <family val="2"/>
          </rPr>
          <t xml:space="preserve">Why? </t>
        </r>
        <r>
          <rPr>
            <sz val="12"/>
            <color rgb="FF000000"/>
            <rFont val="Tahoma"/>
            <family val="2"/>
          </rPr>
          <t xml:space="preserve">People who seek empowerment must have access to the means that will allow them to optimally meet their own needs and those of the greatest possible number of people.
</t>
        </r>
        <r>
          <rPr>
            <sz val="12"/>
            <color rgb="FF000000"/>
            <rFont val="Tahoma"/>
            <family val="2"/>
          </rPr>
          <t xml:space="preserve">
</t>
        </r>
        <r>
          <rPr>
            <sz val="12"/>
            <color rgb="FF000000"/>
            <rFont val="Tahoma"/>
            <family val="2"/>
          </rPr>
          <t xml:space="preserve">Capital is an important component of entrepreneurial capacity. Return on capital must not stand in the way of the majority's access to the means of wealth creation.
</t>
        </r>
        <r>
          <rPr>
            <sz val="12"/>
            <color rgb="FF000000"/>
            <rFont val="Tahoma"/>
            <family val="2"/>
          </rPr>
          <t xml:space="preserve"> 
</t>
        </r>
      </text>
    </comment>
    <comment ref="I13" authorId="1" shapeId="0" xr:uid="{00000000-0006-0000-0700-00001E000000}">
      <text>
        <r>
          <rPr>
            <b/>
            <sz val="12"/>
            <color rgb="FF000000"/>
            <rFont val="Tahoma"/>
            <family val="2"/>
          </rPr>
          <t xml:space="preserve">How? </t>
        </r>
        <r>
          <rPr>
            <sz val="12"/>
            <color rgb="FF000000"/>
            <rFont val="Tahoma"/>
            <family val="2"/>
          </rPr>
          <t xml:space="preserve">By facilitating access to microcredit for populations lacking access to the usual forms of credit, by facilitating small businesses' acces to loans extended under affordable terms.
</t>
        </r>
        <r>
          <rPr>
            <sz val="12"/>
            <color rgb="FF000000"/>
            <rFont val="Tahoma"/>
            <family val="2"/>
          </rPr>
          <t xml:space="preserve">
</t>
        </r>
        <r>
          <rPr>
            <sz val="12"/>
            <color rgb="FF000000"/>
            <rFont val="Tahoma"/>
            <family val="2"/>
          </rPr>
          <t xml:space="preserve">By fostering the creation of financial or production cooperatives. 
</t>
        </r>
        <r>
          <rPr>
            <sz val="12"/>
            <color rgb="FF000000"/>
            <rFont val="Tahoma"/>
            <family val="2"/>
          </rPr>
          <t xml:space="preserve">
</t>
        </r>
        <r>
          <rPr>
            <sz val="12"/>
            <color rgb="FF000000"/>
            <rFont val="Tahoma"/>
            <family val="2"/>
          </rPr>
          <t xml:space="preserve">By using mechanisms to limit returns on capital. 
</t>
        </r>
      </text>
    </comment>
    <comment ref="D14" authorId="1" shapeId="0" xr:uid="{00000000-0006-0000-0700-00001F000000}">
      <text>
        <r>
          <rPr>
            <b/>
            <sz val="12"/>
            <color rgb="FF000000"/>
            <rFont val="Tahoma"/>
            <family val="2"/>
          </rPr>
          <t xml:space="preserve">What? </t>
        </r>
        <r>
          <rPr>
            <sz val="12"/>
            <color rgb="FF000000"/>
            <rFont val="Tahoma"/>
            <family val="2"/>
          </rPr>
          <t xml:space="preserve">Entrepreneurship is the capacity to undertake, organize, mobilize, and manage projects and/or organizations. 
</t>
        </r>
        <r>
          <rPr>
            <sz val="12"/>
            <color rgb="FF000000"/>
            <rFont val="Tahoma"/>
            <family val="2"/>
          </rPr>
          <t xml:space="preserve">
</t>
        </r>
        <r>
          <rPr>
            <sz val="12"/>
            <color rgb="FF000000"/>
            <rFont val="Tahoma"/>
            <family val="2"/>
          </rPr>
          <t>Developing an entrepreneurial culture and effectively supporting citizens, developers, and entrepreneurs in their projects and initiatives.</t>
        </r>
        <r>
          <rPr>
            <b/>
            <sz val="12"/>
            <color rgb="FF000000"/>
            <rFont val="Tahoma"/>
            <family val="2"/>
          </rPr>
          <t xml:space="preserve">
</t>
        </r>
        <r>
          <rPr>
            <sz val="12"/>
            <color rgb="FF000000"/>
            <rFont val="Tahoma"/>
            <family val="2"/>
          </rPr>
          <t xml:space="preserve">
</t>
        </r>
        <r>
          <rPr>
            <sz val="9"/>
            <color rgb="FF000000"/>
            <rFont val="Tahoma"/>
            <family val="2"/>
          </rPr>
          <t xml:space="preserve">
</t>
        </r>
      </text>
    </comment>
    <comment ref="F14" authorId="1" shapeId="0" xr:uid="{00000000-0006-0000-0700-000020000000}">
      <text>
        <r>
          <rPr>
            <b/>
            <sz val="12"/>
            <color rgb="FF000000"/>
            <rFont val="Tahoma"/>
            <family val="2"/>
          </rPr>
          <t xml:space="preserve">Why? </t>
        </r>
        <r>
          <rPr>
            <sz val="12"/>
            <color rgb="FF000000"/>
            <rFont val="Tahoma"/>
            <family val="2"/>
          </rPr>
          <t xml:space="preserve">Entrepreneurship is an attitude that should be reaffirmed in a sustainable development context so as to mobilize people’s desire to change by taking concrete and relevant action. 
</t>
        </r>
        <r>
          <rPr>
            <sz val="12"/>
            <color rgb="FF000000"/>
            <rFont val="Tahoma"/>
            <family val="2"/>
          </rPr>
          <t xml:space="preserve">
</t>
        </r>
        <r>
          <rPr>
            <sz val="12"/>
            <color rgb="FF000000"/>
            <rFont val="Tahoma"/>
            <family val="2"/>
          </rPr>
          <t xml:space="preserve">An entrepreneurial culture facilitates the empowerment and action of people who wish to transform their social, economic, and natural environments. 
</t>
        </r>
        <r>
          <rPr>
            <sz val="12"/>
            <color rgb="FF000000"/>
            <rFont val="Tahoma"/>
            <family val="2"/>
          </rPr>
          <t xml:space="preserve">
</t>
        </r>
        <r>
          <rPr>
            <sz val="12"/>
            <color rgb="FF000000"/>
            <rFont val="Tahoma"/>
            <family val="2"/>
          </rPr>
          <t>Assisting and supporting entrepreneurs in their activities facilitates the creation, consolidation, and expansion of their projects.</t>
        </r>
        <r>
          <rPr>
            <sz val="9"/>
            <color rgb="FF000000"/>
            <rFont val="Tahoma"/>
            <family val="2"/>
          </rPr>
          <t xml:space="preserve">
</t>
        </r>
      </text>
    </comment>
    <comment ref="I14" authorId="1" shapeId="0" xr:uid="{00000000-0006-0000-0700-000021000000}">
      <text>
        <r>
          <rPr>
            <b/>
            <sz val="12"/>
            <color rgb="FF000000"/>
            <rFont val="Tahoma"/>
            <family val="2"/>
          </rPr>
          <t xml:space="preserve">How? </t>
        </r>
        <r>
          <rPr>
            <sz val="12"/>
            <color rgb="FF000000"/>
            <rFont val="Tahoma"/>
            <family val="2"/>
          </rPr>
          <t xml:space="preserve">By offering training to develop entrepreneurial aptitudes; by promoting the spirit of enterprise, creativity, and innovation. 
</t>
        </r>
        <r>
          <rPr>
            <sz val="12"/>
            <color rgb="FF000000"/>
            <rFont val="Tahoma"/>
            <family val="2"/>
          </rPr>
          <t xml:space="preserve">
</t>
        </r>
        <r>
          <rPr>
            <sz val="12"/>
            <color rgb="FF000000"/>
            <rFont val="Tahoma"/>
            <family val="2"/>
          </rPr>
          <t xml:space="preserve">By encouraging the creation of micro, small, and medium-sized businesses.
</t>
        </r>
        <r>
          <rPr>
            <sz val="12"/>
            <color rgb="FF000000"/>
            <rFont val="Tahoma"/>
            <family val="2"/>
          </rPr>
          <t xml:space="preserve">
</t>
        </r>
        <r>
          <rPr>
            <sz val="12"/>
            <color rgb="FF000000"/>
            <rFont val="Tahoma"/>
            <family val="2"/>
          </rPr>
          <t xml:space="preserve">By offering entrepreneurs adequate support measures. 
</t>
        </r>
        <r>
          <rPr>
            <sz val="12"/>
            <color rgb="FF000000"/>
            <rFont val="Tahoma"/>
            <family val="2"/>
          </rPr>
          <t xml:space="preserve">
</t>
        </r>
        <r>
          <rPr>
            <sz val="12"/>
            <color rgb="FF000000"/>
            <rFont val="Tahoma"/>
            <family val="2"/>
          </rPr>
          <t xml:space="preserve">By facilitating businesses’ access to financial services and their integration into value chains and markets.
</t>
        </r>
        <r>
          <rPr>
            <sz val="12"/>
            <color rgb="FF000000"/>
            <rFont val="Tahoma"/>
            <family val="2"/>
          </rPr>
          <t xml:space="preserve"> 
</t>
        </r>
      </text>
    </comment>
    <comment ref="D15" authorId="1" shapeId="0" xr:uid="{00000000-0006-0000-0700-000022000000}">
      <text>
        <r>
          <rPr>
            <b/>
            <sz val="12"/>
            <color rgb="FF000000"/>
            <rFont val="Tahoma"/>
            <family val="2"/>
          </rPr>
          <t xml:space="preserve">What? </t>
        </r>
        <r>
          <rPr>
            <sz val="12"/>
            <color rgb="FF000000"/>
            <rFont val="Tahoma"/>
            <family val="2"/>
          </rPr>
          <t xml:space="preserve">There is a wide range of economic models and mechanisms that are the product of human inventiveness. Some are more conducive to the attainment of sustainable development goals. 
</t>
        </r>
        <r>
          <rPr>
            <sz val="12"/>
            <color rgb="FF000000"/>
            <rFont val="Tahoma"/>
            <family val="2"/>
          </rPr>
          <t xml:space="preserve">
</t>
        </r>
        <r>
          <rPr>
            <sz val="12"/>
            <color rgb="FF000000"/>
            <rFont val="Tahoma"/>
            <family val="2"/>
          </rPr>
          <t xml:space="preserve">Implementing support and promotion measures for emerging and innovative economic models, such as the circular economy, green economy, green growth, low carbon intensity economy, dematerialized economy, fair trade, sharing economy, and cooperative economy.
</t>
        </r>
      </text>
    </comment>
    <comment ref="F15" authorId="1" shapeId="0" xr:uid="{00000000-0006-0000-0700-000023000000}">
      <text>
        <r>
          <rPr>
            <b/>
            <sz val="12"/>
            <color rgb="FF000000"/>
            <rFont val="Tahoma"/>
            <family val="2"/>
          </rPr>
          <t xml:space="preserve">Why? </t>
        </r>
        <r>
          <rPr>
            <sz val="12"/>
            <color rgb="FF000000"/>
            <rFont val="Tahoma"/>
            <family val="2"/>
          </rPr>
          <t xml:space="preserve">Economic models and mechanisms have been envisioned by human beings at different points in time and in different contexts. Their systematic application can cause grave consequences for people and the environment. 
</t>
        </r>
        <r>
          <rPr>
            <sz val="12"/>
            <color rgb="FF000000"/>
            <rFont val="Tahoma"/>
            <family val="2"/>
          </rPr>
          <t xml:space="preserve">
</t>
        </r>
        <r>
          <rPr>
            <sz val="12"/>
            <color rgb="FF000000"/>
            <rFont val="Tahoma"/>
            <family val="2"/>
          </rPr>
          <t xml:space="preserve">Some new economic approaches that put human beings and/or the environment at the center of the economy are more likely to contribute to sustainable development. 
</t>
        </r>
        <r>
          <rPr>
            <sz val="12"/>
            <color rgb="FF000000"/>
            <rFont val="Tahoma"/>
            <family val="2"/>
          </rPr>
          <t xml:space="preserve">
</t>
        </r>
        <r>
          <rPr>
            <sz val="12"/>
            <color rgb="FF000000"/>
            <rFont val="Tahoma"/>
            <family val="2"/>
          </rPr>
          <t xml:space="preserve">A large proportion of the world’s population also depends on the informal and traditional economy, barter, and self-sufficient production. These mechanisms of production and exchange can foster empowerment and the building of community ties. They represent cultural features that are worth preserving. 
</t>
        </r>
        <r>
          <rPr>
            <sz val="12"/>
            <color rgb="FF000000"/>
            <rFont val="Tahoma"/>
            <family val="2"/>
          </rPr>
          <t xml:space="preserve">  </t>
        </r>
        <r>
          <rPr>
            <b/>
            <sz val="12"/>
            <color rgb="FF000000"/>
            <rFont val="Tahoma"/>
            <family val="2"/>
          </rPr>
          <t xml:space="preserve">
</t>
        </r>
      </text>
    </comment>
    <comment ref="I15" authorId="1" shapeId="0" xr:uid="{00000000-0006-0000-0700-000024000000}">
      <text>
        <r>
          <rPr>
            <b/>
            <sz val="12"/>
            <color rgb="FF000000"/>
            <rFont val="Tahoma"/>
            <family val="2"/>
          </rPr>
          <t xml:space="preserve">How? </t>
        </r>
        <r>
          <rPr>
            <sz val="12"/>
            <color rgb="FF000000"/>
            <rFont val="Tahoma"/>
            <family val="2"/>
          </rPr>
          <t xml:space="preserve">By diversifying economic models at the local, national, and international levels. 
</t>
        </r>
        <r>
          <rPr>
            <sz val="12"/>
            <color rgb="FF000000"/>
            <rFont val="Tahoma"/>
            <family val="2"/>
          </rPr>
          <t xml:space="preserve">
</t>
        </r>
        <r>
          <rPr>
            <sz val="12"/>
            <color rgb="FF000000"/>
            <rFont val="Tahoma"/>
            <family val="2"/>
          </rPr>
          <t xml:space="preserve">By promoting those economic models most likely to contribute to sustainable development. 
</t>
        </r>
        <r>
          <rPr>
            <sz val="12"/>
            <color rgb="FF000000"/>
            <rFont val="Tahoma"/>
            <family val="2"/>
          </rPr>
          <t xml:space="preserve">
</t>
        </r>
        <r>
          <rPr>
            <sz val="12"/>
            <color rgb="FF000000"/>
            <rFont val="Tahoma"/>
            <family val="2"/>
          </rPr>
          <t xml:space="preserve">By recognizing the value added by the social economy. 
</t>
        </r>
        <r>
          <rPr>
            <sz val="12"/>
            <color rgb="FF000000"/>
            <rFont val="Tahoma"/>
            <family val="2"/>
          </rPr>
          <t xml:space="preserve">
</t>
        </r>
        <r>
          <rPr>
            <sz val="12"/>
            <color rgb="FF000000"/>
            <rFont val="Tahoma"/>
            <family val="2"/>
          </rPr>
          <t xml:space="preserve">By fostering the coexistence and integration of the formal economy with traditional or alternative economic models.
</t>
        </r>
        <r>
          <rPr>
            <sz val="12"/>
            <color rgb="FF000000"/>
            <rFont val="Tahoma"/>
            <family val="2"/>
          </rPr>
          <t xml:space="preserve">
</t>
        </r>
        <r>
          <rPr>
            <sz val="12"/>
            <color rgb="FF000000"/>
            <rFont val="Tahoma"/>
            <family val="2"/>
          </rPr>
          <t xml:space="preserve">By limiting the financial and speculative dimension of the economy and by reducing economic support for activities harmful to human beings and the environment. 
</t>
        </r>
        <r>
          <rPr>
            <b/>
            <sz val="12"/>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Salle de conference</author>
    <author>Utilisateur</author>
  </authors>
  <commentList>
    <comment ref="B2" authorId="0" shapeId="0" xr:uid="{00000000-0006-0000-0800-000001000000}">
      <text>
        <r>
          <rPr>
            <sz val="11"/>
            <color rgb="FF000000"/>
            <rFont val="Tahoma"/>
            <family val="2"/>
          </rPr>
          <t xml:space="preserve">
</t>
        </r>
        <r>
          <rPr>
            <sz val="11"/>
            <color rgb="FF000000"/>
            <rFont val="Tahoma"/>
            <family val="2"/>
          </rPr>
          <t xml:space="preserve">This dimension encompasses the principles of protection of cultural heritage and cultural diversity. 
</t>
        </r>
        <r>
          <rPr>
            <sz val="11"/>
            <color rgb="FF000000"/>
            <rFont val="Tahoma"/>
            <family val="2"/>
          </rPr>
          <t xml:space="preserve">
</t>
        </r>
        <r>
          <rPr>
            <sz val="11"/>
            <color rgb="FF000000"/>
            <rFont val="Tahoma"/>
            <family val="2"/>
          </rPr>
          <t xml:space="preserve">Culture includes the aspects defining the identity of communities, traditions and knowledge, languages and dialects, cultural expressions, cultural equipment, cultural or leisure activities (whether or not they generate income), cultural offerings, and practices and goods recognized as in need of preservation, sharing, and enrichment. Culture is a fundamental aspect of development and the cultural aspects of development are as important as its economic, social, or environmental aspects. Culture provides a guarantee of social cohesion; it is one thing that makes society singular and imbues the same project carried out in different regions of the world with particular qualities. Cultural diversity is a reflection of the capacity and the fulsome adaptiveness of humanity. 
</t>
        </r>
        <r>
          <rPr>
            <sz val="11"/>
            <color rgb="FF000000"/>
            <rFont val="Tahoma"/>
            <family val="2"/>
          </rPr>
          <t xml:space="preserve">
</t>
        </r>
        <r>
          <rPr>
            <sz val="11"/>
            <color rgb="FF000000"/>
            <rFont val="Tahoma"/>
            <family val="2"/>
          </rPr>
          <t xml:space="preserve">Protecting, promoting, and maintaining cultural diversity is both a guarantee and an essential condition of sustainable development for the benefit of present and future generations. Like biodiversity, sociodiversity and cultural diversity constitute a potential adaptive response to changes in the natural and human environment. Cultural practices can create jobs and generate income, and in so doing they can help fight poverty.
</t>
        </r>
        <r>
          <rPr>
            <sz val="9"/>
            <color rgb="FF000000"/>
            <rFont val="Tahoma"/>
            <family val="2"/>
          </rPr>
          <t xml:space="preserve">
</t>
        </r>
      </text>
    </comment>
    <comment ref="E5" authorId="1" shapeId="0" xr:uid="{00000000-0006-0000-0800-000002000000}">
      <text>
        <r>
          <rPr>
            <b/>
            <sz val="18"/>
            <color rgb="FF000000"/>
            <rFont val="Helv"/>
          </rPr>
          <t>Weighting of objectives</t>
        </r>
        <r>
          <rPr>
            <sz val="18"/>
            <color rgb="FF000000"/>
            <rFont val="Helv"/>
          </rPr>
          <t xml:space="preserve">
</t>
        </r>
        <r>
          <rPr>
            <sz val="18"/>
            <color rgb="FF000000"/>
            <rFont val="Helv"/>
          </rPr>
          <t>The team of analysts decide on weighting by consensus, i.e., they agree on the relative importance of various objectives with respect to a particular situation.</t>
        </r>
        <r>
          <rPr>
            <sz val="18"/>
            <color rgb="FF000000"/>
            <rFont val="Helv"/>
          </rPr>
          <t xml:space="preserve">
</t>
        </r>
        <r>
          <rPr>
            <sz val="18"/>
            <color rgb="FF000000"/>
            <rFont val="Helv"/>
          </rPr>
          <t xml:space="preserve">For each objective, the following question must be asked: </t>
        </r>
        <r>
          <rPr>
            <sz val="18"/>
            <color rgb="FF000000"/>
            <rFont val="Helv"/>
          </rPr>
          <t xml:space="preserve">
</t>
        </r>
        <r>
          <rPr>
            <b/>
            <sz val="18"/>
            <color rgb="FF000000"/>
            <rFont val="Helv"/>
          </rPr>
          <t xml:space="preserve">Is it indispensable, important or desirable for the PSPP to achieve this objective? </t>
        </r>
        <r>
          <rPr>
            <sz val="18"/>
            <color rgb="FF000000"/>
            <rFont val="Helv"/>
          </rPr>
          <t xml:space="preserve">
</t>
        </r>
        <r>
          <rPr>
            <b/>
            <sz val="18"/>
            <color rgb="FF000000"/>
            <rFont val="Helv"/>
          </rPr>
          <t>Numerical values from 1 to 3 are used to determine the importance of an objective for a particular PSPP:</t>
        </r>
        <r>
          <rPr>
            <sz val="18"/>
            <color rgb="FF000000"/>
            <rFont val="Helv"/>
          </rPr>
          <t xml:space="preserve"> </t>
        </r>
        <r>
          <rPr>
            <sz val="18"/>
            <color rgb="FF000000"/>
            <rFont val="Helv"/>
          </rPr>
          <t xml:space="preserve">
</t>
        </r>
        <r>
          <rPr>
            <b/>
            <sz val="18"/>
            <color rgb="FF000000"/>
            <rFont val="Helv"/>
          </rPr>
          <t xml:space="preserve"> </t>
        </r>
        <r>
          <rPr>
            <sz val="18"/>
            <color rgb="FF000000"/>
            <rFont val="Helv"/>
          </rPr>
          <t xml:space="preserve">
</t>
        </r>
        <r>
          <rPr>
            <b/>
            <sz val="18"/>
            <color rgb="FF000000"/>
            <rFont val="Helv"/>
          </rPr>
          <t xml:space="preserve">1 - Desirable objective: </t>
        </r>
        <r>
          <rPr>
            <sz val="18"/>
            <color rgb="FF000000"/>
            <rFont val="Helv"/>
          </rPr>
          <t>Achieving this objective is not considered to be important, or it is not a concern in the context of the PSPP</t>
        </r>
        <r>
          <rPr>
            <sz val="18"/>
            <color rgb="FF000000"/>
            <rFont val="Helv"/>
          </rPr>
          <t>.</t>
        </r>
        <r>
          <rPr>
            <sz val="18"/>
            <color rgb="FF000000"/>
            <rFont val="Helv"/>
          </rPr>
          <t xml:space="preserve">
</t>
        </r>
        <r>
          <rPr>
            <b/>
            <sz val="18"/>
            <color rgb="FF000000"/>
            <rFont val="Helv"/>
          </rPr>
          <t xml:space="preserve">2 - Important objective: </t>
        </r>
        <r>
          <rPr>
            <sz val="18"/>
            <color rgb="FF000000"/>
            <rFont val="Helv"/>
          </rPr>
          <t>Achieving this objective is important but it is not an immediate priority in relation to the needs targeted by the PSPP.</t>
        </r>
        <r>
          <rPr>
            <sz val="18"/>
            <color rgb="FF000000"/>
            <rFont val="Helv"/>
          </rPr>
          <t xml:space="preserve">
</t>
        </r>
        <r>
          <rPr>
            <b/>
            <sz val="18"/>
            <color rgb="FF000000"/>
            <rFont val="Helv"/>
          </rPr>
          <t xml:space="preserve">3 - Indispensable objective: </t>
        </r>
        <r>
          <rPr>
            <sz val="18"/>
            <color rgb="FF000000"/>
            <rFont val="Helv"/>
          </rPr>
          <t>Achieving this objective is important and it is one of the immediate priorities. It is deemed indispensable to the successful implementation of the PSPP.</t>
        </r>
        <r>
          <rPr>
            <sz val="18"/>
            <color rgb="FF000000"/>
            <rFont val="Helv"/>
          </rPr>
          <t xml:space="preserve">
</t>
        </r>
        <r>
          <rPr>
            <sz val="18"/>
            <color rgb="FF000000"/>
            <rFont val="Helv"/>
          </rPr>
          <t>A weight of 0 cannot be assigned insofar as all the objectives included in the grid are relevant to the achievement of sustainable development.</t>
        </r>
        <r>
          <rPr>
            <sz val="18"/>
            <color rgb="FF000000"/>
            <rFont val="Helv"/>
          </rPr>
          <t xml:space="preserve">
</t>
        </r>
        <r>
          <rPr>
            <sz val="12"/>
            <color rgb="FF000000"/>
            <rFont val="Tahoma"/>
            <family val="2"/>
          </rPr>
          <t xml:space="preserve">
</t>
        </r>
        <r>
          <rPr>
            <sz val="12"/>
            <color rgb="FF000000"/>
            <rFont val="Tahoma"/>
            <family val="2"/>
          </rPr>
          <t xml:space="preserve">
</t>
        </r>
      </text>
    </comment>
    <comment ref="F5" authorId="1" shapeId="0" xr:uid="{00000000-0006-0000-0800-000003000000}">
      <text>
        <r>
          <rPr>
            <sz val="18"/>
            <color rgb="FF000000"/>
            <rFont val="Helv"/>
          </rPr>
          <t>In this column, explain what considerations and motivations justify the weight assigned to this objective.</t>
        </r>
        <r>
          <rPr>
            <sz val="12"/>
            <color rgb="FF000000"/>
            <rFont val="Helv"/>
          </rPr>
          <t xml:space="preserve">
</t>
        </r>
        <r>
          <rPr>
            <sz val="18"/>
            <color rgb="FF000000"/>
            <rFont val="Helv"/>
          </rPr>
          <t xml:space="preserve">Elements of justification are proposed in the Notes for each objective.  </t>
        </r>
      </text>
    </comment>
    <comment ref="G5" authorId="1" shapeId="0" xr:uid="{00000000-0006-0000-0800-000004000000}">
      <text>
        <r>
          <rPr>
            <b/>
            <sz val="18"/>
            <color rgb="FF000000"/>
            <rFont val="Helv"/>
          </rPr>
          <t xml:space="preserve">Performance rating in relation to the objectives </t>
        </r>
        <r>
          <rPr>
            <sz val="12"/>
            <color rgb="FF000000"/>
            <rFont val="Helv"/>
          </rPr>
          <t xml:space="preserve">
</t>
        </r>
        <r>
          <rPr>
            <sz val="18"/>
            <color rgb="FF000000"/>
            <rFont val="Helv"/>
          </rPr>
          <t>Once objectives have been weighted, the PSPP's performance on each objective must be rated by answering the following question:</t>
        </r>
        <r>
          <rPr>
            <sz val="12"/>
            <color rgb="FF000000"/>
            <rFont val="Helv"/>
          </rPr>
          <t xml:space="preserve">
</t>
        </r>
        <r>
          <rPr>
            <b/>
            <sz val="18"/>
            <color rgb="FF000000"/>
            <rFont val="Helv"/>
          </rPr>
          <t>How effectively does the PSPP meet this objective?</t>
        </r>
        <r>
          <rPr>
            <sz val="12"/>
            <color rgb="FF000000"/>
            <rFont val="Helv"/>
          </rPr>
          <t xml:space="preserve">
</t>
        </r>
        <r>
          <rPr>
            <sz val="18"/>
            <color rgb="FF000000"/>
            <rFont val="Helv"/>
          </rPr>
          <t>The values 0 to 10 are used to rate the PSPP</t>
        </r>
        <r>
          <rPr>
            <sz val="18"/>
            <color rgb="FF000000"/>
            <rFont val="Helv"/>
          </rPr>
          <t xml:space="preserve"> 's </t>
        </r>
        <r>
          <rPr>
            <sz val="18"/>
            <color rgb="FF000000"/>
            <rFont val="Helv"/>
          </rPr>
          <t>performance with respect to each objective. The following is a proposed scale of evaluation:</t>
        </r>
        <r>
          <rPr>
            <sz val="12"/>
            <color rgb="FF000000"/>
            <rFont val="Helv"/>
          </rPr>
          <t xml:space="preserve">
</t>
        </r>
        <r>
          <rPr>
            <sz val="18"/>
            <color rgb="FF000000"/>
            <rFont val="Helv"/>
          </rPr>
          <t>0: The PSPP includes no specific action to achieve this objective; on the contrary, it has a significant negative impact on this objective.</t>
        </r>
        <r>
          <rPr>
            <sz val="12"/>
            <color rgb="FF000000"/>
            <rFont val="Helv"/>
          </rPr>
          <t xml:space="preserve">
</t>
        </r>
        <r>
          <rPr>
            <sz val="18"/>
            <color rgb="FF000000"/>
            <rFont val="Helv"/>
          </rPr>
          <t>1: The PSPP includes no specific action to achieve this objective; on the contrary, it has a moderately significant negative impact on this objective.</t>
        </r>
        <r>
          <rPr>
            <sz val="12"/>
            <color rgb="FF000000"/>
            <rFont val="Helv"/>
          </rPr>
          <t xml:space="preserve">
</t>
        </r>
        <r>
          <rPr>
            <sz val="18"/>
            <color rgb="FF000000"/>
            <rFont val="Helv"/>
          </rPr>
          <t>2: The PSPP includes no specific action to achieve this objective; on the contrary, it has a low negative impact on this objective.</t>
        </r>
        <r>
          <rPr>
            <sz val="12"/>
            <color rgb="FF000000"/>
            <rFont val="Helv"/>
          </rPr>
          <t xml:space="preserve">
</t>
        </r>
        <r>
          <rPr>
            <sz val="18"/>
            <color rgb="FF000000"/>
            <rFont val="Helv"/>
          </rPr>
          <t>3: The PSPP includes no specific action to achieve this objective; it does not take the objective into consideration, but it has no impact on it either.</t>
        </r>
        <r>
          <rPr>
            <sz val="12"/>
            <color rgb="FF000000"/>
            <rFont val="Helv"/>
          </rPr>
          <t xml:space="preserve">
</t>
        </r>
        <r>
          <rPr>
            <sz val="18"/>
            <color rgb="FF000000"/>
            <rFont val="Helv"/>
          </rPr>
          <t>4: The PSPP takes this objective into consideration indirectly and includes specific actions in relation to it, but they only allow to maintain the status quo.</t>
        </r>
        <r>
          <rPr>
            <sz val="12"/>
            <color rgb="FF000000"/>
            <rFont val="Helv"/>
          </rPr>
          <t xml:space="preserve">
</t>
        </r>
        <r>
          <rPr>
            <sz val="18"/>
            <color rgb="FF000000"/>
            <rFont val="Helv"/>
          </rPr>
          <t>5: This objective is poorly considered, with specific measures or actions of limited scope. Weak or indirect positive impacts are expected.</t>
        </r>
        <r>
          <rPr>
            <sz val="12"/>
            <color rgb="FF000000"/>
            <rFont val="Helv"/>
          </rPr>
          <t xml:space="preserve">
</t>
        </r>
        <r>
          <rPr>
            <sz val="18"/>
            <color rgb="FF000000"/>
            <rFont val="Helv"/>
          </rPr>
          <t xml:space="preserve">6: This objective is moderately taken into consideration, with some tangible actions planned, but the PSPP does not stand out from similar PSPPs in this respect. </t>
        </r>
        <r>
          <rPr>
            <sz val="12"/>
            <color rgb="FF000000"/>
            <rFont val="Helv"/>
          </rPr>
          <t xml:space="preserve">
</t>
        </r>
        <r>
          <rPr>
            <sz val="18"/>
            <color rgb="FF000000"/>
            <rFont val="Helv"/>
          </rPr>
          <t>7: This objective is taken into consideration, with</t>
        </r>
        <r>
          <rPr>
            <b/>
            <sz val="18"/>
            <color rgb="FF000000"/>
            <rFont val="Helv"/>
          </rPr>
          <t xml:space="preserve"> </t>
        </r>
        <r>
          <rPr>
            <sz val="18"/>
            <color rgb="FF000000"/>
            <rFont val="Helv"/>
          </rPr>
          <t>concrete actions and some innovative features. Positive impacts are expected. The PSPP stands out from similar PSPPs.</t>
        </r>
        <r>
          <rPr>
            <sz val="12"/>
            <color rgb="FF000000"/>
            <rFont val="Helv"/>
          </rPr>
          <t xml:space="preserve">
</t>
        </r>
        <r>
          <rPr>
            <sz val="18"/>
            <color rgb="FF000000"/>
            <rFont val="Helv"/>
          </rPr>
          <t>8: This objective is given proper consideration, with tangible innovations and concrete measures. Significant positive impacts are expected.</t>
        </r>
        <r>
          <rPr>
            <sz val="12"/>
            <color rgb="FF000000"/>
            <rFont val="Helv"/>
          </rPr>
          <t xml:space="preserve">
</t>
        </r>
        <r>
          <rPr>
            <sz val="18"/>
            <color rgb="FF000000"/>
            <rFont val="Helv"/>
          </rPr>
          <t>9: This objective is given extensive consideration. It is integral to the design of the PSPP. Very significant positive impacts are expected.</t>
        </r>
        <r>
          <rPr>
            <sz val="12"/>
            <color rgb="FF000000"/>
            <rFont val="Helv"/>
          </rPr>
          <t xml:space="preserve">
</t>
        </r>
        <r>
          <rPr>
            <sz val="18"/>
            <color rgb="FF000000"/>
            <rFont val="Helv"/>
          </rPr>
          <t>10: This objective is fully integrated into the PSPP, which sets an example in this regard. Very strong positive impacts are expected. It is hard to imagine doing better than this.</t>
        </r>
        <r>
          <rPr>
            <sz val="12"/>
            <color rgb="FF000000"/>
            <rFont val="Helv"/>
          </rPr>
          <t xml:space="preserve">
</t>
        </r>
      </text>
    </comment>
    <comment ref="H5" authorId="1" shapeId="0" xr:uid="{00000000-0006-0000-0800-000005000000}">
      <text>
        <r>
          <rPr>
            <sz val="18"/>
            <color rgb="FF000000"/>
            <rFont val="Helv"/>
          </rPr>
          <t xml:space="preserve">Actions already planned or implemented should be entered in the appropriate cells. </t>
        </r>
        <r>
          <rPr>
            <sz val="18"/>
            <color rgb="FF000000"/>
            <rFont val="Helv"/>
          </rPr>
          <t xml:space="preserve">
</t>
        </r>
        <r>
          <rPr>
            <sz val="18"/>
            <color rgb="FF000000"/>
            <rFont val="Helv"/>
          </rPr>
          <t>They serve to justify the rating for each objective. A high rating (over 6) should be justified by concrete measures included in the PSPP.</t>
        </r>
      </text>
    </comment>
    <comment ref="I5" authorId="1" shapeId="0" xr:uid="{00000000-0006-0000-0800-000006000000}">
      <text>
        <r>
          <rPr>
            <sz val="18"/>
            <color rgb="FF000000"/>
            <rFont val="Helv"/>
          </rPr>
          <t>All opportunities for improvement envisioned or proposed during the analysis should be entered in the appropriate cells.</t>
        </r>
        <r>
          <rPr>
            <sz val="12"/>
            <color rgb="FF000000"/>
            <rFont val="Helv"/>
          </rPr>
          <t xml:space="preserve">
</t>
        </r>
        <r>
          <rPr>
            <sz val="18"/>
            <color rgb="FF000000"/>
            <rFont val="Helv"/>
          </rPr>
          <t>A comment sheet can be completed under the "Analysis of improvements" tab for each proposed avenue for improvement relating to those PSPP objectives that require enhancement. Each avenue for improvement should be entered on a separate line.</t>
        </r>
        <r>
          <rPr>
            <sz val="12"/>
            <color rgb="FF000000"/>
            <rFont val="Helv"/>
          </rPr>
          <t xml:space="preserve">
</t>
        </r>
        <r>
          <rPr>
            <sz val="12"/>
            <color rgb="FF000000"/>
            <rFont val="Tahoma"/>
            <family val="2"/>
          </rPr>
          <t xml:space="preserve">
</t>
        </r>
      </text>
    </comment>
    <comment ref="D6" authorId="1" shapeId="0" xr:uid="{00000000-0006-0000-0800-000007000000}">
      <text>
        <r>
          <rPr>
            <b/>
            <sz val="12"/>
            <color rgb="FF000000"/>
            <rFont val="Tahoma"/>
            <family val="2"/>
          </rPr>
          <t xml:space="preserve">What? </t>
        </r>
        <r>
          <rPr>
            <sz val="12"/>
            <color rgb="FF000000"/>
            <rFont val="Tahoma"/>
            <family val="2"/>
          </rPr>
          <t xml:space="preserve">Protecting and developing material and intangible cultural heritage.
</t>
        </r>
        <r>
          <rPr>
            <sz val="12"/>
            <color rgb="FF000000"/>
            <rFont val="Tahoma"/>
            <family val="2"/>
          </rPr>
          <t xml:space="preserve">
</t>
        </r>
        <r>
          <rPr>
            <sz val="12"/>
            <color rgb="FF000000"/>
            <rFont val="Tahoma"/>
            <family val="2"/>
          </rPr>
          <t xml:space="preserve">Adopting measures to preserve, safeguard, and restore the diversity of heritage and cultural expressions. 
</t>
        </r>
        <r>
          <rPr>
            <sz val="12"/>
            <color rgb="FF000000"/>
            <rFont val="Tahoma"/>
            <family val="2"/>
          </rPr>
          <t xml:space="preserve">
</t>
        </r>
        <r>
          <rPr>
            <sz val="12"/>
            <color rgb="FF000000"/>
            <rFont val="Tahoma"/>
            <family val="2"/>
          </rPr>
          <t xml:space="preserve">Fostering the transmission of heritage and cultural values and increasing public knowledge of cultural heritage.
</t>
        </r>
        <r>
          <rPr>
            <b/>
            <sz val="12"/>
            <color rgb="FF000000"/>
            <rFont val="Tahoma"/>
            <family val="2"/>
          </rPr>
          <t xml:space="preserve">
</t>
        </r>
      </text>
    </comment>
    <comment ref="F6" authorId="1" shapeId="0" xr:uid="{00000000-0006-0000-0800-000008000000}">
      <text>
        <r>
          <rPr>
            <b/>
            <sz val="12"/>
            <color rgb="FF000000"/>
            <rFont val="Tahoma"/>
            <family val="2"/>
          </rPr>
          <t xml:space="preserve">Why? </t>
        </r>
        <r>
          <rPr>
            <sz val="12"/>
            <color rgb="FF000000"/>
            <rFont val="Tahoma"/>
            <family val="2"/>
          </rPr>
          <t xml:space="preserve">Cultural heritage reflects the identity of a society by transmitting its values and knowledge from generation to generation. 
</t>
        </r>
        <r>
          <rPr>
            <sz val="12"/>
            <color rgb="FF000000"/>
            <rFont val="Tahoma"/>
            <family val="2"/>
          </rPr>
          <t xml:space="preserve">
</t>
        </r>
        <r>
          <rPr>
            <sz val="12"/>
            <color rgb="FF000000"/>
            <rFont val="Tahoma"/>
            <family val="2"/>
          </rPr>
          <t xml:space="preserve">Heritage conservation enables a culture to remember its traditional practices. Restoration or compensation serve to mitigate the impacts of development on cultural heritage. 
</t>
        </r>
        <r>
          <rPr>
            <sz val="12"/>
            <color rgb="FF000000"/>
            <rFont val="Tahoma"/>
            <family val="2"/>
          </rPr>
          <t xml:space="preserve">
</t>
        </r>
        <r>
          <rPr>
            <sz val="12"/>
            <color rgb="FF000000"/>
            <rFont val="Tahoma"/>
            <family val="2"/>
          </rPr>
          <t xml:space="preserve">Access to the means of expression and distribution makes it possible to enhance cultural diversity and encourage mutual understanding between cultures. 
</t>
        </r>
      </text>
    </comment>
    <comment ref="I6" authorId="1" shapeId="0" xr:uid="{00000000-0006-0000-0800-000009000000}">
      <text>
        <r>
          <rPr>
            <b/>
            <sz val="12"/>
            <color rgb="FF000000"/>
            <rFont val="Tahoma"/>
            <family val="2"/>
          </rPr>
          <t xml:space="preserve">How? </t>
        </r>
        <r>
          <rPr>
            <sz val="12"/>
            <color rgb="FF000000"/>
            <rFont val="Tahoma"/>
            <family val="2"/>
          </rPr>
          <t xml:space="preserve">By identifying and protecting sensitive or threatened features of heritage. 
</t>
        </r>
        <r>
          <rPr>
            <sz val="12"/>
            <color rgb="FF000000"/>
            <rFont val="Tahoma"/>
            <family val="2"/>
          </rPr>
          <t xml:space="preserve">
</t>
        </r>
        <r>
          <rPr>
            <sz val="12"/>
            <color rgb="FF000000"/>
            <rFont val="Tahoma"/>
            <family val="2"/>
          </rPr>
          <t xml:space="preserve">By restoring cultural sites and revitalizing built heritage. 
</t>
        </r>
        <r>
          <rPr>
            <sz val="12"/>
            <color rgb="FF000000"/>
            <rFont val="Tahoma"/>
            <family val="2"/>
          </rPr>
          <t xml:space="preserve">
</t>
        </r>
        <r>
          <rPr>
            <sz val="12"/>
            <color rgb="FF000000"/>
            <rFont val="Tahoma"/>
            <family val="2"/>
          </rPr>
          <t xml:space="preserve">By providing compensation where the deterioration of heritage is unavoidable. 
</t>
        </r>
        <r>
          <rPr>
            <sz val="12"/>
            <color rgb="FF000000"/>
            <rFont val="Tahoma"/>
            <family val="2"/>
          </rPr>
          <t xml:space="preserve">
</t>
        </r>
        <r>
          <rPr>
            <sz val="12"/>
            <color rgb="FF000000"/>
            <rFont val="Tahoma"/>
            <family val="2"/>
          </rPr>
          <t xml:space="preserve">By fostering the acquisition and comprehension of knowledge tied to the historical and cultural heritage of a society: objects, places, landscapes, traditions, knowledge, language, place names, etc. 
</t>
        </r>
        <r>
          <rPr>
            <sz val="12"/>
            <color rgb="FF000000"/>
            <rFont val="Tahoma"/>
            <family val="2"/>
          </rPr>
          <t xml:space="preserve">
</t>
        </r>
        <r>
          <rPr>
            <sz val="12"/>
            <color rgb="FF000000"/>
            <rFont val="Tahoma"/>
            <family val="2"/>
          </rPr>
          <t xml:space="preserve">By giving the largest number of people access to culture. 
</t>
        </r>
        <r>
          <rPr>
            <b/>
            <sz val="12"/>
            <color rgb="FF000000"/>
            <rFont val="Tahoma"/>
            <family val="2"/>
          </rPr>
          <t xml:space="preserve">
</t>
        </r>
        <r>
          <rPr>
            <sz val="9"/>
            <color rgb="FF000000"/>
            <rFont val="Tahoma"/>
            <family val="2"/>
          </rPr>
          <t xml:space="preserve">
</t>
        </r>
      </text>
    </comment>
    <comment ref="D7" authorId="1" shapeId="0" xr:uid="{00000000-0006-0000-0800-00000A000000}">
      <text>
        <r>
          <rPr>
            <b/>
            <sz val="12"/>
            <color rgb="FF000000"/>
            <rFont val="Tahoma"/>
            <family val="2"/>
          </rPr>
          <t xml:space="preserve">What? </t>
        </r>
        <r>
          <rPr>
            <sz val="12"/>
            <color rgb="FF000000"/>
            <rFont val="Tahoma"/>
            <family val="2"/>
          </rPr>
          <t xml:space="preserve">Encouraging individuals and groups to create, produce, disseminate, distribute, and transmit their own cultural expressions. 
</t>
        </r>
        <r>
          <rPr>
            <sz val="12"/>
            <color rgb="FF000000"/>
            <rFont val="Tahoma"/>
            <family val="2"/>
          </rPr>
          <t xml:space="preserve">
</t>
        </r>
        <r>
          <rPr>
            <sz val="12"/>
            <color rgb="FF000000"/>
            <rFont val="Tahoma"/>
            <family val="2"/>
          </rPr>
          <t xml:space="preserve">Favoring individuals’ freedom to express their opinions and beliefs, as well as the freedom of artistic expression in an atmosphere of respect for others. 
</t>
        </r>
        <r>
          <rPr>
            <sz val="9"/>
            <color rgb="FF000000"/>
            <rFont val="Tahoma"/>
            <family val="2"/>
          </rPr>
          <t xml:space="preserve">
</t>
        </r>
      </text>
    </comment>
    <comment ref="F7" authorId="1" shapeId="0" xr:uid="{00000000-0006-0000-0800-00000B000000}">
      <text>
        <r>
          <rPr>
            <b/>
            <sz val="12"/>
            <color rgb="FF000000"/>
            <rFont val="Tahoma"/>
            <family val="2"/>
          </rPr>
          <t>Why?</t>
        </r>
        <r>
          <rPr>
            <sz val="12"/>
            <color rgb="FF000000"/>
            <rFont val="Tahoma"/>
            <family val="2"/>
          </rPr>
          <t xml:space="preserve"> Cultural expression results from the creativity of individuals, groups, and societies. It evokes symbolic meanings and the values defining cultural identities that must be made known and disseminated. 
</t>
        </r>
        <r>
          <rPr>
            <sz val="12"/>
            <color rgb="FF000000"/>
            <rFont val="Tahoma"/>
            <family val="2"/>
          </rPr>
          <t xml:space="preserve">
</t>
        </r>
        <r>
          <rPr>
            <sz val="12"/>
            <color rgb="FF000000"/>
            <rFont val="Tahoma"/>
            <family val="2"/>
          </rPr>
          <t xml:space="preserve">Access to culture serves to transmit cultural identity and to make it a shared component of a society. 
</t>
        </r>
        <r>
          <rPr>
            <sz val="12"/>
            <color rgb="FF000000"/>
            <rFont val="Tahoma"/>
            <family val="2"/>
          </rPr>
          <t xml:space="preserve">
</t>
        </r>
        <r>
          <rPr>
            <sz val="12"/>
            <color rgb="FF000000"/>
            <rFont val="Tahoma"/>
            <family val="2"/>
          </rPr>
          <t xml:space="preserve">The freedom to express the components of this identity is a defining element of the quality of life for most people.  
</t>
        </r>
      </text>
    </comment>
    <comment ref="I7" authorId="1" shapeId="0" xr:uid="{00000000-0006-0000-0800-00000C000000}">
      <text>
        <r>
          <rPr>
            <b/>
            <sz val="12"/>
            <color rgb="FF000000"/>
            <rFont val="Tahoma"/>
            <family val="2"/>
          </rPr>
          <t>How?</t>
        </r>
        <r>
          <rPr>
            <sz val="12"/>
            <color rgb="FF000000"/>
            <rFont val="Tahoma"/>
            <family val="2"/>
          </rPr>
          <t xml:space="preserve"> Recognizing the essential role of cultural creativity in identity-building processes.
</t>
        </r>
        <r>
          <rPr>
            <sz val="12"/>
            <color rgb="FF000000"/>
            <rFont val="Tahoma"/>
            <family val="2"/>
          </rPr>
          <t xml:space="preserve">
</t>
        </r>
        <r>
          <rPr>
            <sz val="12"/>
            <color rgb="FF000000"/>
            <rFont val="Tahoma"/>
            <family val="2"/>
          </rPr>
          <t xml:space="preserve">By supporting initiatives to create and disseminate cultural expressions.
</t>
        </r>
        <r>
          <rPr>
            <sz val="12"/>
            <color rgb="FF000000"/>
            <rFont val="Tahoma"/>
            <family val="2"/>
          </rPr>
          <t xml:space="preserve">
</t>
        </r>
        <r>
          <rPr>
            <sz val="12"/>
            <color rgb="FF000000"/>
            <rFont val="Tahoma"/>
            <family val="2"/>
          </rPr>
          <t xml:space="preserve">By learning practices through the teaching and mediation of cultural and artistic practices.
</t>
        </r>
        <r>
          <rPr>
            <sz val="12"/>
            <color rgb="FF000000"/>
            <rFont val="Tahoma"/>
            <family val="2"/>
          </rPr>
          <t xml:space="preserve">
</t>
        </r>
        <r>
          <rPr>
            <sz val="12"/>
            <color rgb="FF000000"/>
            <rFont val="Tahoma"/>
            <family val="2"/>
          </rPr>
          <t xml:space="preserve">By investing in infrastructure and the means of spreading culture.
</t>
        </r>
        <r>
          <rPr>
            <sz val="12"/>
            <color rgb="FF000000"/>
            <rFont val="Tahoma"/>
            <family val="2"/>
          </rPr>
          <t xml:space="preserve">
</t>
        </r>
        <r>
          <rPr>
            <sz val="12"/>
            <color rgb="FF000000"/>
            <rFont val="Tahoma"/>
            <family val="2"/>
          </rPr>
          <t xml:space="preserve">By promoting the expression of cultural belonging and cultural diversity, and by defending the freedom of faith and spirituality.
</t>
        </r>
      </text>
    </comment>
    <comment ref="D8" authorId="1" shapeId="0" xr:uid="{00000000-0006-0000-0800-00000D000000}">
      <text>
        <r>
          <rPr>
            <b/>
            <sz val="12"/>
            <color rgb="FF000000"/>
            <rFont val="Tahoma"/>
            <family val="2"/>
          </rPr>
          <t xml:space="preserve">What? </t>
        </r>
        <r>
          <rPr>
            <sz val="12"/>
            <color rgb="FF000000"/>
            <rFont val="Tahoma"/>
            <family val="2"/>
          </rPr>
          <t xml:space="preserve">Valuing cultural minorities and recognizing their contributions to society. 
</t>
        </r>
        <r>
          <rPr>
            <sz val="12"/>
            <color rgb="FF000000"/>
            <rFont val="Tahoma"/>
            <family val="2"/>
          </rPr>
          <t xml:space="preserve">
</t>
        </r>
        <r>
          <rPr>
            <sz val="12"/>
            <color rgb="FF000000"/>
            <rFont val="Tahoma"/>
            <family val="2"/>
          </rPr>
          <t xml:space="preserve">Integrating their specific needs into decision-making processes, in particular those concerning indigenous and/or traditional cultures. 
</t>
        </r>
      </text>
    </comment>
    <comment ref="F8" authorId="1" shapeId="0" xr:uid="{00000000-0006-0000-0800-00000E000000}">
      <text>
        <r>
          <rPr>
            <b/>
            <sz val="12"/>
            <color rgb="FF000000"/>
            <rFont val="Tahoma"/>
            <family val="2"/>
          </rPr>
          <t xml:space="preserve">Why? </t>
        </r>
        <r>
          <rPr>
            <sz val="12"/>
            <color rgb="FF000000"/>
            <rFont val="Tahoma"/>
            <family val="2"/>
          </rPr>
          <t xml:space="preserve">Social and cultural diversity is a source of knowledge, know-how, and beneficial values for all societies.
</t>
        </r>
        <r>
          <rPr>
            <sz val="12"/>
            <color rgb="FF000000"/>
            <rFont val="Tahoma"/>
            <family val="2"/>
          </rPr>
          <t xml:space="preserve">
</t>
        </r>
        <r>
          <rPr>
            <sz val="12"/>
            <color rgb="FF000000"/>
            <rFont val="Tahoma"/>
            <family val="2"/>
          </rPr>
          <t xml:space="preserve">Indigenous cultures in particular are associated with age-old use of land and resources. Their knowledge and cultures can open up new vistas as regards the sustainable use of resources. 
</t>
        </r>
        <r>
          <rPr>
            <sz val="12"/>
            <color rgb="FF000000"/>
            <rFont val="Tahoma"/>
            <family val="2"/>
          </rPr>
          <t xml:space="preserve">
</t>
        </r>
        <r>
          <rPr>
            <sz val="12"/>
            <color rgb="FF000000"/>
            <rFont val="Tahoma"/>
            <family val="2"/>
          </rPr>
          <t xml:space="preserve">Consideration of cultural minorities allows for fruitful dialogue in a climate of trust; it limits the risks of exclusion or misunderstandings between communities. 
</t>
        </r>
        <r>
          <rPr>
            <b/>
            <sz val="12"/>
            <color rgb="FF000000"/>
            <rFont val="Tahoma"/>
            <family val="2"/>
          </rPr>
          <t xml:space="preserve">
</t>
        </r>
      </text>
    </comment>
    <comment ref="I8" authorId="1" shapeId="0" xr:uid="{00000000-0006-0000-0800-00000F000000}">
      <text>
        <r>
          <rPr>
            <b/>
            <sz val="12"/>
            <color rgb="FF000000"/>
            <rFont val="Tahoma"/>
            <family val="2"/>
          </rPr>
          <t xml:space="preserve">How? </t>
        </r>
        <r>
          <rPr>
            <sz val="12"/>
            <color rgb="FF000000"/>
            <rFont val="Tahoma"/>
            <family val="2"/>
          </rPr>
          <t xml:space="preserve">By acknowledging the diversity of local cultures.
</t>
        </r>
        <r>
          <rPr>
            <sz val="12"/>
            <color rgb="FF000000"/>
            <rFont val="Tahoma"/>
            <family val="2"/>
          </rPr>
          <t xml:space="preserve">
</t>
        </r>
        <r>
          <rPr>
            <sz val="12"/>
            <color rgb="FF000000"/>
            <rFont val="Tahoma"/>
            <family val="2"/>
          </rPr>
          <t xml:space="preserve">By adopting an attitude of openness, respect for differences, mutual aid, and sharing between cultures. 
</t>
        </r>
        <r>
          <rPr>
            <sz val="12"/>
            <color rgb="FF000000"/>
            <rFont val="Tahoma"/>
            <family val="2"/>
          </rPr>
          <t xml:space="preserve">
</t>
        </r>
        <r>
          <rPr>
            <sz val="12"/>
            <color rgb="FF000000"/>
            <rFont val="Tahoma"/>
            <family val="2"/>
          </rPr>
          <t xml:space="preserve">By favoring the expression of distinct features of minority cultures; by allowing them to create, disseminate, distribute, and have access to their cultural expressions. </t>
        </r>
      </text>
    </comment>
    <comment ref="D9" authorId="1" shapeId="0" xr:uid="{00000000-0006-0000-0800-000010000000}">
      <text>
        <r>
          <rPr>
            <b/>
            <sz val="12"/>
            <color rgb="FF000000"/>
            <rFont val="Tahoma"/>
            <family val="2"/>
          </rPr>
          <t xml:space="preserve">What? </t>
        </r>
        <r>
          <rPr>
            <sz val="12"/>
            <color rgb="FF000000"/>
            <rFont val="Tahoma"/>
            <family val="2"/>
          </rPr>
          <t xml:space="preserve">Fostering understanding and dialogue between and within cultures, as well as the diversity of forms of cultural expression. 
</t>
        </r>
        <r>
          <rPr>
            <sz val="12"/>
            <color rgb="FF000000"/>
            <rFont val="Tahoma"/>
            <family val="2"/>
          </rPr>
          <t xml:space="preserve">
</t>
        </r>
        <r>
          <rPr>
            <sz val="12"/>
            <color rgb="FF000000"/>
            <rFont val="Tahoma"/>
            <family val="2"/>
          </rPr>
          <t>Protecting, valuing, and celebrating the diversity of the linguistic repertoire, dialects, and expressions.</t>
        </r>
        <r>
          <rPr>
            <b/>
            <sz val="12"/>
            <color rgb="FF000000"/>
            <rFont val="Tahoma"/>
            <family val="2"/>
          </rPr>
          <t xml:space="preserve">
</t>
        </r>
      </text>
    </comment>
    <comment ref="F9" authorId="1" shapeId="0" xr:uid="{00000000-0006-0000-0800-000011000000}">
      <text>
        <r>
          <rPr>
            <b/>
            <sz val="12"/>
            <color rgb="FF000000"/>
            <rFont val="Tahoma"/>
            <family val="2"/>
          </rPr>
          <t xml:space="preserve">Why? </t>
        </r>
        <r>
          <rPr>
            <sz val="12"/>
            <color rgb="FF000000"/>
            <rFont val="Tahoma"/>
            <family val="2"/>
          </rPr>
          <t xml:space="preserve">Cultural diversity is embodied in the originality and plurality of identities. 
</t>
        </r>
        <r>
          <rPr>
            <sz val="12"/>
            <color rgb="FF000000"/>
            <rFont val="Tahoma"/>
            <family val="2"/>
          </rPr>
          <t xml:space="preserve">
</t>
        </r>
        <r>
          <rPr>
            <sz val="12"/>
            <color rgb="FF000000"/>
            <rFont val="Tahoma"/>
            <family val="2"/>
          </rPr>
          <t xml:space="preserve">The expression of a diverse range of cultural traits can help create a climate of healthy, convivial living and favor social cohesion. Understanding others helps to welcome them and often to avoid conflict. 
</t>
        </r>
        <r>
          <rPr>
            <sz val="12"/>
            <color rgb="FF000000"/>
            <rFont val="Tahoma"/>
            <family val="2"/>
          </rPr>
          <t xml:space="preserve">
</t>
        </r>
        <r>
          <rPr>
            <sz val="12"/>
            <color rgb="FF000000"/>
            <rFont val="Tahoma"/>
            <family val="2"/>
          </rPr>
          <t xml:space="preserve">Language in particular is the mainspring of individual and collective culture and identity. It is through language that knowledge and know-how are acquired.
</t>
        </r>
      </text>
    </comment>
    <comment ref="I9" authorId="1" shapeId="0" xr:uid="{00000000-0006-0000-0800-000012000000}">
      <text>
        <r>
          <rPr>
            <b/>
            <sz val="12"/>
            <color rgb="FF000000"/>
            <rFont val="Tahoma"/>
            <family val="2"/>
          </rPr>
          <t xml:space="preserve">How? </t>
        </r>
        <r>
          <rPr>
            <sz val="12"/>
            <color rgb="FF000000"/>
            <rFont val="Tahoma"/>
            <family val="2"/>
          </rPr>
          <t xml:space="preserve">By stimulating or reinforcing local capacity for the production of cultural products. 
</t>
        </r>
        <r>
          <rPr>
            <sz val="12"/>
            <color rgb="FF000000"/>
            <rFont val="Tahoma"/>
            <family val="2"/>
          </rPr>
          <t xml:space="preserve">
</t>
        </r>
        <r>
          <rPr>
            <sz val="12"/>
            <color rgb="FF000000"/>
            <rFont val="Tahoma"/>
            <family val="2"/>
          </rPr>
          <t xml:space="preserve">By welcoming external cultural products while favoring local products. 
</t>
        </r>
        <r>
          <rPr>
            <sz val="12"/>
            <color rgb="FF000000"/>
            <rFont val="Tahoma"/>
            <family val="2"/>
          </rPr>
          <t xml:space="preserve">
</t>
        </r>
        <r>
          <rPr>
            <sz val="12"/>
            <color rgb="FF000000"/>
            <rFont val="Tahoma"/>
            <family val="2"/>
          </rPr>
          <t xml:space="preserve">By preserving the diversity of cultural expressions; by valuing the plurality of opinions and democracy.
</t>
        </r>
        <r>
          <rPr>
            <sz val="12"/>
            <color rgb="FF000000"/>
            <rFont val="Tahoma"/>
            <family val="2"/>
          </rPr>
          <t xml:space="preserve">
</t>
        </r>
        <r>
          <rPr>
            <sz val="12"/>
            <color rgb="FF000000"/>
            <rFont val="Tahoma"/>
            <family val="2"/>
          </rPr>
          <t xml:space="preserve">By preserving  the wealth of languages, including their expressions and dialects. 
</t>
        </r>
        <r>
          <rPr>
            <sz val="12"/>
            <color rgb="FF000000"/>
            <rFont val="Tahoma"/>
            <family val="2"/>
          </rPr>
          <t xml:space="preserve">
</t>
        </r>
        <r>
          <rPr>
            <sz val="12"/>
            <color rgb="FF000000"/>
            <rFont val="Tahoma"/>
            <family val="2"/>
          </rPr>
          <t xml:space="preserve">By reinforcing the skills and capacities of individuals and communities to use their language and learn other languages. </t>
        </r>
        <r>
          <rPr>
            <b/>
            <sz val="12"/>
            <color rgb="FF000000"/>
            <rFont val="Tahoma"/>
            <family val="2"/>
          </rPr>
          <t xml:space="preserve">
</t>
        </r>
      </text>
    </comment>
    <comment ref="D10" authorId="1" shapeId="0" xr:uid="{00000000-0006-0000-0800-000013000000}">
      <text>
        <r>
          <rPr>
            <b/>
            <sz val="12"/>
            <color rgb="FF000000"/>
            <rFont val="Tahoma"/>
            <family val="2"/>
          </rPr>
          <t xml:space="preserve">What? </t>
        </r>
        <r>
          <rPr>
            <sz val="12"/>
            <color rgb="FF000000"/>
            <rFont val="Tahoma"/>
            <family val="2"/>
          </rPr>
          <t>Encouraging dialogue between cultures and ensuring balanced cultural interaction in a respectful climate, avoiding the predominance of one cultural affirmation to the detriment of minority cultures.</t>
        </r>
        <r>
          <rPr>
            <sz val="9"/>
            <color rgb="FF000000"/>
            <rFont val="Tahoma"/>
            <family val="2"/>
          </rPr>
          <t xml:space="preserve">
</t>
        </r>
      </text>
    </comment>
    <comment ref="F10" authorId="1" shapeId="0" xr:uid="{00000000-0006-0000-0800-000014000000}">
      <text>
        <r>
          <rPr>
            <b/>
            <sz val="12"/>
            <color rgb="FF000000"/>
            <rFont val="Tahoma"/>
            <family val="2"/>
          </rPr>
          <t>Why?</t>
        </r>
        <r>
          <rPr>
            <sz val="12"/>
            <color rgb="FF000000"/>
            <rFont val="Tahoma"/>
            <family val="2"/>
          </rPr>
          <t xml:space="preserve"> Fair interaction between cultures gives rise to shared cultural expressions. 
</t>
        </r>
        <r>
          <rPr>
            <sz val="12"/>
            <color rgb="FF000000"/>
            <rFont val="Tahoma"/>
            <family val="2"/>
          </rPr>
          <t xml:space="preserve">
</t>
        </r>
        <r>
          <rPr>
            <sz val="12"/>
            <color rgb="FF000000"/>
            <rFont val="Tahoma"/>
            <family val="2"/>
          </rPr>
          <t xml:space="preserve">This process enriches societies through interaction among their various components. 
</t>
        </r>
        <r>
          <rPr>
            <sz val="12"/>
            <color rgb="FF000000"/>
            <rFont val="Tahoma"/>
            <family val="2"/>
          </rPr>
          <t xml:space="preserve">
</t>
        </r>
        <r>
          <rPr>
            <sz val="12"/>
            <color rgb="FF000000"/>
            <rFont val="Tahoma"/>
            <family val="2"/>
          </rPr>
          <t>Fairness between cultures helps to create a healthy and convivial living environment that fosters social cohesion and builds community strength and resilience.</t>
        </r>
        <r>
          <rPr>
            <b/>
            <sz val="12"/>
            <color rgb="FF000000"/>
            <rFont val="Tahoma"/>
            <family val="2"/>
          </rPr>
          <t xml:space="preserve">
</t>
        </r>
      </text>
    </comment>
    <comment ref="I10" authorId="1" shapeId="0" xr:uid="{00000000-0006-0000-0800-000015000000}">
      <text>
        <r>
          <rPr>
            <b/>
            <sz val="12"/>
            <color rgb="FF000000"/>
            <rFont val="Tahoma"/>
            <family val="2"/>
          </rPr>
          <t xml:space="preserve">How? </t>
        </r>
        <r>
          <rPr>
            <sz val="12"/>
            <color rgb="FF000000"/>
            <rFont val="Tahoma"/>
            <family val="2"/>
          </rPr>
          <t xml:space="preserve">By valuing expressions of cultural belonging and by recognizing the essential role of interaction between cultures. 
</t>
        </r>
        <r>
          <rPr>
            <sz val="12"/>
            <color rgb="FF000000"/>
            <rFont val="Tahoma"/>
            <family val="2"/>
          </rPr>
          <t xml:space="preserve">
</t>
        </r>
        <r>
          <rPr>
            <sz val="12"/>
            <color rgb="FF000000"/>
            <rFont val="Tahoma"/>
            <family val="2"/>
          </rPr>
          <t xml:space="preserve">By allowing healthy discussion to take place among people and groups; by creating spaces for discussion, dialogue, communication, and collective action. 
</t>
        </r>
        <r>
          <rPr>
            <sz val="12"/>
            <color rgb="FF000000"/>
            <rFont val="Tahoma"/>
            <family val="2"/>
          </rPr>
          <t xml:space="preserve">
</t>
        </r>
        <r>
          <rPr>
            <sz val="12"/>
            <color rgb="FF000000"/>
            <rFont val="Tahoma"/>
            <family val="2"/>
          </rPr>
          <t xml:space="preserve">By collectively identifying shared values and by fostering the adherence of cultural groups to these values. 
</t>
        </r>
        <r>
          <rPr>
            <sz val="12"/>
            <color rgb="FF000000"/>
            <rFont val="Tahoma"/>
            <family val="2"/>
          </rPr>
          <t xml:space="preserve">
</t>
        </r>
        <r>
          <rPr>
            <sz val="12"/>
            <color rgb="FF000000"/>
            <rFont val="Tahoma"/>
            <family val="2"/>
          </rPr>
          <t xml:space="preserve">By creating a framework of tolerance, social justice, and mutual respect among people and cultures; by valuing harmonious relationships and learning how to live together. </t>
        </r>
        <r>
          <rPr>
            <b/>
            <sz val="12"/>
            <color rgb="FF000000"/>
            <rFont val="Tahoma"/>
            <family val="2"/>
          </rPr>
          <t xml:space="preserve">
</t>
        </r>
      </text>
    </comment>
    <comment ref="D11" authorId="1" shapeId="0" xr:uid="{00000000-0006-0000-0800-000016000000}">
      <text>
        <r>
          <rPr>
            <b/>
            <sz val="12"/>
            <color rgb="FF000000"/>
            <rFont val="Tahoma"/>
            <family val="2"/>
          </rPr>
          <t>What?</t>
        </r>
        <r>
          <rPr>
            <sz val="12"/>
            <color rgb="FF000000"/>
            <rFont val="Tahoma"/>
            <family val="2"/>
          </rPr>
          <t xml:space="preserve"> Acknowledging and affirming the importance of the connections between culture, development, and prosperity. 
</t>
        </r>
        <r>
          <rPr>
            <sz val="12"/>
            <color rgb="FF000000"/>
            <rFont val="Tahoma"/>
            <family val="2"/>
          </rPr>
          <t xml:space="preserve">
</t>
        </r>
        <r>
          <rPr>
            <sz val="12"/>
            <color rgb="FF000000"/>
            <rFont val="Tahoma"/>
            <family val="2"/>
          </rPr>
          <t xml:space="preserve">Developing a structured environment and supporting creative cultural activities. 
</t>
        </r>
      </text>
    </comment>
    <comment ref="F11" authorId="1" shapeId="0" xr:uid="{00000000-0006-0000-0800-000017000000}">
      <text>
        <r>
          <rPr>
            <b/>
            <sz val="12"/>
            <color rgb="FF000000"/>
            <rFont val="Tahoma"/>
            <family val="2"/>
          </rPr>
          <t>Why?</t>
        </r>
        <r>
          <rPr>
            <sz val="12"/>
            <color rgb="FF000000"/>
            <rFont val="Tahoma"/>
            <family val="2"/>
          </rPr>
          <t xml:space="preserve"> Culture can be an important economic sector that creates jobs, income and prosperity. 
</t>
        </r>
        <r>
          <rPr>
            <sz val="12"/>
            <color rgb="FF000000"/>
            <rFont val="Tahoma"/>
            <family val="2"/>
          </rPr>
          <t xml:space="preserve">
</t>
        </r>
        <r>
          <rPr>
            <sz val="12"/>
            <color rgb="FF000000"/>
            <rFont val="Tahoma"/>
            <family val="2"/>
          </rPr>
          <t xml:space="preserve">Under favorable conditions, the emergence of cultural industries fosters the creation of value-added jobs at the local, national, and international levels. 
</t>
        </r>
      </text>
    </comment>
    <comment ref="I11" authorId="1" shapeId="0" xr:uid="{00000000-0006-0000-0800-000018000000}">
      <text>
        <r>
          <rPr>
            <b/>
            <sz val="12"/>
            <color rgb="FF000000"/>
            <rFont val="Tahoma"/>
            <family val="2"/>
          </rPr>
          <t xml:space="preserve">How? </t>
        </r>
        <r>
          <rPr>
            <sz val="12"/>
            <color rgb="FF000000"/>
            <rFont val="Tahoma"/>
            <family val="2"/>
          </rPr>
          <t xml:space="preserve">By incorporating the cultural factor into the economic view of development without limiting it to the commercial value of cultural activities and services.
</t>
        </r>
        <r>
          <rPr>
            <sz val="12"/>
            <color rgb="FF000000"/>
            <rFont val="Tahoma"/>
            <family val="2"/>
          </rPr>
          <t xml:space="preserve">
</t>
        </r>
        <r>
          <rPr>
            <sz val="12"/>
            <color rgb="FF000000"/>
            <rFont val="Tahoma"/>
            <family val="2"/>
          </rPr>
          <t xml:space="preserve">By putting in place a legislative and regulatory framework adapted to the development of the cultural sector, markets, and the protection of creators.
</t>
        </r>
        <r>
          <rPr>
            <sz val="12"/>
            <color rgb="FF000000"/>
            <rFont val="Tahoma"/>
            <family val="2"/>
          </rPr>
          <t xml:space="preserve">
</t>
        </r>
        <r>
          <rPr>
            <sz val="12"/>
            <color rgb="FF000000"/>
            <rFont val="Tahoma"/>
            <family val="2"/>
          </rPr>
          <t>By creating tools to detect and reward local cultural initiatives that lead to development.</t>
        </r>
      </text>
    </comment>
    <comment ref="D12" authorId="1" shapeId="0" xr:uid="{00000000-0006-0000-0800-000019000000}">
      <text>
        <r>
          <rPr>
            <b/>
            <sz val="12"/>
            <color rgb="FF000000"/>
            <rFont val="Tahoma"/>
            <family val="2"/>
          </rPr>
          <t xml:space="preserve">What? </t>
        </r>
        <r>
          <rPr>
            <sz val="12"/>
            <color rgb="FF000000"/>
            <rFont val="Tahoma"/>
            <family val="2"/>
          </rPr>
          <t xml:space="preserve">Cultural or traditional knowledge can be a source of economic development that must equitably benefit all parties involved. </t>
        </r>
        <r>
          <rPr>
            <sz val="9"/>
            <color rgb="FF000000"/>
            <rFont val="Tahoma"/>
            <family val="2"/>
          </rPr>
          <t xml:space="preserve">
</t>
        </r>
      </text>
    </comment>
    <comment ref="F12" authorId="1" shapeId="0" xr:uid="{00000000-0006-0000-0800-00001A000000}">
      <text>
        <r>
          <rPr>
            <b/>
            <sz val="12"/>
            <color rgb="FF000000"/>
            <rFont val="Tahoma"/>
            <family val="2"/>
          </rPr>
          <t xml:space="preserve">Why? </t>
        </r>
        <r>
          <rPr>
            <sz val="12"/>
            <color rgb="FF000000"/>
            <rFont val="Tahoma"/>
            <family val="2"/>
          </rPr>
          <t xml:space="preserve">Where cultural or traditional knowledge is monetized, efforts must be made to achieve an equal sharing of the benefits. </t>
        </r>
      </text>
    </comment>
    <comment ref="I12" authorId="1" shapeId="0" xr:uid="{00000000-0006-0000-0800-00001B000000}">
      <text>
        <r>
          <rPr>
            <b/>
            <sz val="12"/>
            <color rgb="FF000000"/>
            <rFont val="Tahoma"/>
            <family val="2"/>
          </rPr>
          <t xml:space="preserve">How? </t>
        </r>
        <r>
          <rPr>
            <sz val="12"/>
            <color rgb="FF000000"/>
            <rFont val="Tahoma"/>
            <family val="2"/>
          </rPr>
          <t xml:space="preserve">By clearly defining the concept of ownership of intangible and traditional knowledge. 
</t>
        </r>
        <r>
          <rPr>
            <sz val="12"/>
            <color rgb="FF000000"/>
            <rFont val="Tahoma"/>
            <family val="2"/>
          </rPr>
          <t xml:space="preserve">
</t>
        </r>
        <r>
          <rPr>
            <sz val="12"/>
            <color rgb="FF000000"/>
            <rFont val="Tahoma"/>
            <family val="2"/>
          </rPr>
          <t xml:space="preserve">By developing partnerships among the stakeholders involved in these innovations. 
</t>
        </r>
        <r>
          <rPr>
            <sz val="12"/>
            <color rgb="FF000000"/>
            <rFont val="Tahoma"/>
            <family val="2"/>
          </rPr>
          <t xml:space="preserve">
</t>
        </r>
        <r>
          <rPr>
            <sz val="12"/>
            <color rgb="FF000000"/>
            <rFont val="Tahoma"/>
            <family val="2"/>
          </rPr>
          <t xml:space="preserve">By guaranteeing access to the benefits drawn from the use of genetic resources and traditional knowledge, and ensuring the just and fair sharing of these benefits.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David Tremblay</author>
    <author>Utilisateur</author>
  </authors>
  <commentList>
    <comment ref="B2" authorId="0" shapeId="0" xr:uid="{00000000-0006-0000-0900-000001000000}">
      <text>
        <r>
          <rPr>
            <sz val="11"/>
            <color rgb="FF000000"/>
            <rFont val="Verdana"/>
            <family val="2"/>
          </rPr>
          <t xml:space="preserve">  </t>
        </r>
        <r>
          <rPr>
            <b/>
            <sz val="11"/>
            <color rgb="FF000000"/>
            <rFont val="Tahoma"/>
            <family val="2"/>
          </rPr>
          <t xml:space="preserve">
</t>
        </r>
        <r>
          <rPr>
            <b/>
            <sz val="11"/>
            <color rgb="FF000000"/>
            <rFont val="Tahoma"/>
            <family val="2"/>
          </rPr>
          <t xml:space="preserve">This dimension encompasses the principles of responsibility, justice, peace, and solidarity. 
</t>
        </r>
        <r>
          <rPr>
            <b/>
            <sz val="11"/>
            <color rgb="FF000000"/>
            <rFont val="Tahoma"/>
            <family val="2"/>
          </rPr>
          <t xml:space="preserve">
</t>
        </r>
        <r>
          <rPr>
            <sz val="11"/>
            <color rgb="FF000000"/>
            <rFont val="Tahoma"/>
            <family val="2"/>
          </rPr>
          <t xml:space="preserve">Due consideration of sustainable development requires the implementation of overarching principles of diversification, responsibility, accountability, solidarity with current and future generations, benevolence, etc. These principles arise from the values embodied by sustainable development. 
</t>
        </r>
        <r>
          <rPr>
            <sz val="11"/>
            <color rgb="FF000000"/>
            <rFont val="Tahoma"/>
            <family val="2"/>
          </rPr>
          <t xml:space="preserve">
</t>
        </r>
        <r>
          <rPr>
            <sz val="11"/>
            <color rgb="FF000000"/>
            <rFont val="Tahoma"/>
            <family val="2"/>
          </rPr>
          <t xml:space="preserve">An ethical approach to sustainable development should make it possible to identify these common values and to stimulate each individual’s thinking about how to actualize them with a view to moving toward a more sustainable world.
</t>
        </r>
        <r>
          <rPr>
            <sz val="9"/>
            <color rgb="FF000000"/>
            <rFont val="Tahoma"/>
            <family val="2"/>
          </rPr>
          <t xml:space="preserve">
</t>
        </r>
      </text>
    </comment>
    <comment ref="E5" authorId="1" shapeId="0" xr:uid="{00000000-0006-0000-0900-000002000000}">
      <text>
        <r>
          <rPr>
            <b/>
            <sz val="18"/>
            <color rgb="FF000000"/>
            <rFont val="Helv"/>
          </rPr>
          <t>Weighting of objectives</t>
        </r>
        <r>
          <rPr>
            <sz val="18"/>
            <color rgb="FF000000"/>
            <rFont val="Helv"/>
          </rPr>
          <t xml:space="preserve">
</t>
        </r>
        <r>
          <rPr>
            <sz val="18"/>
            <color rgb="FF000000"/>
            <rFont val="Helv"/>
          </rPr>
          <t>The team of analysts decide on weighting by consensus, i.e., they agree on the relative importance of various objectives with respect to a particular situation.</t>
        </r>
        <r>
          <rPr>
            <sz val="18"/>
            <color rgb="FF000000"/>
            <rFont val="Helv"/>
          </rPr>
          <t xml:space="preserve">
</t>
        </r>
        <r>
          <rPr>
            <sz val="18"/>
            <color rgb="FF000000"/>
            <rFont val="Helv"/>
          </rPr>
          <t xml:space="preserve">For each objective, the following question must be asked: </t>
        </r>
        <r>
          <rPr>
            <sz val="18"/>
            <color rgb="FF000000"/>
            <rFont val="Helv"/>
          </rPr>
          <t xml:space="preserve">
</t>
        </r>
        <r>
          <rPr>
            <b/>
            <sz val="18"/>
            <color rgb="FF000000"/>
            <rFont val="Helv"/>
          </rPr>
          <t xml:space="preserve">Is it indispensable, important or desirable for the PSPP to achieve this objective? </t>
        </r>
        <r>
          <rPr>
            <sz val="18"/>
            <color rgb="FF000000"/>
            <rFont val="Helv"/>
          </rPr>
          <t xml:space="preserve">
</t>
        </r>
        <r>
          <rPr>
            <b/>
            <sz val="18"/>
            <color rgb="FF000000"/>
            <rFont val="Helv"/>
          </rPr>
          <t>Numerical values from 1 to 3 are used to determine the importance of an objective for a particular PSPP:</t>
        </r>
        <r>
          <rPr>
            <sz val="18"/>
            <color rgb="FF000000"/>
            <rFont val="Helv"/>
          </rPr>
          <t xml:space="preserve"> </t>
        </r>
        <r>
          <rPr>
            <sz val="18"/>
            <color rgb="FF000000"/>
            <rFont val="Helv"/>
          </rPr>
          <t xml:space="preserve">
</t>
        </r>
        <r>
          <rPr>
            <b/>
            <sz val="18"/>
            <color rgb="FF000000"/>
            <rFont val="Helv"/>
          </rPr>
          <t xml:space="preserve"> </t>
        </r>
        <r>
          <rPr>
            <sz val="18"/>
            <color rgb="FF000000"/>
            <rFont val="Helv"/>
          </rPr>
          <t xml:space="preserve">
</t>
        </r>
        <r>
          <rPr>
            <b/>
            <sz val="18"/>
            <color rgb="FF000000"/>
            <rFont val="Helv"/>
          </rPr>
          <t xml:space="preserve">1 - Desirable objective: </t>
        </r>
        <r>
          <rPr>
            <sz val="18"/>
            <color rgb="FF000000"/>
            <rFont val="Helv"/>
          </rPr>
          <t>Achieving this objective is not considered to be important, or it is not a concern in the context of the PSPP</t>
        </r>
        <r>
          <rPr>
            <sz val="18"/>
            <color rgb="FF000000"/>
            <rFont val="Helv"/>
          </rPr>
          <t>.</t>
        </r>
        <r>
          <rPr>
            <sz val="18"/>
            <color rgb="FF000000"/>
            <rFont val="Helv"/>
          </rPr>
          <t xml:space="preserve">
</t>
        </r>
        <r>
          <rPr>
            <b/>
            <sz val="18"/>
            <color rgb="FF000000"/>
            <rFont val="Helv"/>
          </rPr>
          <t xml:space="preserve">2 - Important objective: </t>
        </r>
        <r>
          <rPr>
            <sz val="18"/>
            <color rgb="FF000000"/>
            <rFont val="Helv"/>
          </rPr>
          <t>Achieving this objective is important but it is not an immediate priority in relation to the needs targeted by the PSPP.</t>
        </r>
        <r>
          <rPr>
            <sz val="18"/>
            <color rgb="FF000000"/>
            <rFont val="Helv"/>
          </rPr>
          <t xml:space="preserve">
</t>
        </r>
        <r>
          <rPr>
            <b/>
            <sz val="18"/>
            <color rgb="FF000000"/>
            <rFont val="Helv"/>
          </rPr>
          <t xml:space="preserve">3 - Indispensable objective: </t>
        </r>
        <r>
          <rPr>
            <sz val="18"/>
            <color rgb="FF000000"/>
            <rFont val="Helv"/>
          </rPr>
          <t>Achieving this objective is important and it is one of the immediate priorities. It is deemed indispensable to the successful implementation of the PSPP.</t>
        </r>
        <r>
          <rPr>
            <sz val="18"/>
            <color rgb="FF000000"/>
            <rFont val="Helv"/>
          </rPr>
          <t xml:space="preserve">
</t>
        </r>
        <r>
          <rPr>
            <sz val="18"/>
            <color rgb="FF000000"/>
            <rFont val="Helv"/>
          </rPr>
          <t>A weight of 0 cannot be assigned insofar as all the objectives included in the grid are relevant to the achievement of sustainable development.</t>
        </r>
        <r>
          <rPr>
            <sz val="18"/>
            <color rgb="FF000000"/>
            <rFont val="Helv"/>
          </rPr>
          <t xml:space="preserve">
</t>
        </r>
      </text>
    </comment>
    <comment ref="F5" authorId="1" shapeId="0" xr:uid="{00000000-0006-0000-0900-000003000000}">
      <text>
        <r>
          <rPr>
            <sz val="18"/>
            <color rgb="FF000000"/>
            <rFont val="Helv"/>
          </rPr>
          <t>In this column, explain what considerations and motivations justify the weight assigned to this objective.</t>
        </r>
        <r>
          <rPr>
            <sz val="12"/>
            <color rgb="FF000000"/>
            <rFont val="Helv"/>
          </rPr>
          <t xml:space="preserve">
</t>
        </r>
        <r>
          <rPr>
            <sz val="18"/>
            <color rgb="FF000000"/>
            <rFont val="Helv"/>
          </rPr>
          <t xml:space="preserve">Elements of justification are proposed in the Notes for each objective.  </t>
        </r>
      </text>
    </comment>
    <comment ref="G5" authorId="1" shapeId="0" xr:uid="{00000000-0006-0000-0900-000004000000}">
      <text>
        <r>
          <rPr>
            <b/>
            <sz val="18"/>
            <color rgb="FF000000"/>
            <rFont val="Helv"/>
          </rPr>
          <t xml:space="preserve">Performance rating in relation to the objectives </t>
        </r>
        <r>
          <rPr>
            <sz val="12"/>
            <color rgb="FF000000"/>
            <rFont val="Helv"/>
          </rPr>
          <t xml:space="preserve">
</t>
        </r>
        <r>
          <rPr>
            <sz val="18"/>
            <color rgb="FF000000"/>
            <rFont val="Helv"/>
          </rPr>
          <t>Once objectives have been weighted, the PSPP's performance on each objective must be rated by answering the following question:</t>
        </r>
        <r>
          <rPr>
            <sz val="12"/>
            <color rgb="FF000000"/>
            <rFont val="Helv"/>
          </rPr>
          <t xml:space="preserve">
</t>
        </r>
        <r>
          <rPr>
            <b/>
            <sz val="18"/>
            <color rgb="FF000000"/>
            <rFont val="Helv"/>
          </rPr>
          <t>How effectively does the PSPP meet this objective?</t>
        </r>
        <r>
          <rPr>
            <sz val="12"/>
            <color rgb="FF000000"/>
            <rFont val="Helv"/>
          </rPr>
          <t xml:space="preserve">
</t>
        </r>
        <r>
          <rPr>
            <sz val="18"/>
            <color rgb="FF000000"/>
            <rFont val="Helv"/>
          </rPr>
          <t>The values 0 to 10 are used to rate the PSPP</t>
        </r>
        <r>
          <rPr>
            <sz val="18"/>
            <color rgb="FF000000"/>
            <rFont val="Helv"/>
          </rPr>
          <t xml:space="preserve"> 's </t>
        </r>
        <r>
          <rPr>
            <sz val="18"/>
            <color rgb="FF000000"/>
            <rFont val="Helv"/>
          </rPr>
          <t>performance with respect to each objective. The following is a proposed scale of evaluation:</t>
        </r>
        <r>
          <rPr>
            <sz val="12"/>
            <color rgb="FF000000"/>
            <rFont val="Helv"/>
          </rPr>
          <t xml:space="preserve">
</t>
        </r>
        <r>
          <rPr>
            <sz val="18"/>
            <color rgb="FF000000"/>
            <rFont val="Helv"/>
          </rPr>
          <t>0: The PSPP includes no specific action to achieve this objective; on the contrary, it has a significant negative impact on this objective.</t>
        </r>
        <r>
          <rPr>
            <sz val="12"/>
            <color rgb="FF000000"/>
            <rFont val="Helv"/>
          </rPr>
          <t xml:space="preserve">
</t>
        </r>
        <r>
          <rPr>
            <sz val="18"/>
            <color rgb="FF000000"/>
            <rFont val="Helv"/>
          </rPr>
          <t>1: The PSPP includes no specific action to achieve this objective; on the contrary, it has a moderately significant negative impact on this objective.</t>
        </r>
        <r>
          <rPr>
            <sz val="12"/>
            <color rgb="FF000000"/>
            <rFont val="Helv"/>
          </rPr>
          <t xml:space="preserve">
</t>
        </r>
        <r>
          <rPr>
            <sz val="18"/>
            <color rgb="FF000000"/>
            <rFont val="Helv"/>
          </rPr>
          <t>2: The PSPP includes no specific action to achieve this objective; on the contrary, it has a low negative impact on this objective.</t>
        </r>
        <r>
          <rPr>
            <sz val="12"/>
            <color rgb="FF000000"/>
            <rFont val="Helv"/>
          </rPr>
          <t xml:space="preserve">
</t>
        </r>
        <r>
          <rPr>
            <sz val="18"/>
            <color rgb="FF000000"/>
            <rFont val="Helv"/>
          </rPr>
          <t>3: The PSPP includes no specific action to achieve this objective; it does not take the objective into consideration, but it has no impact on it either.</t>
        </r>
        <r>
          <rPr>
            <sz val="12"/>
            <color rgb="FF000000"/>
            <rFont val="Helv"/>
          </rPr>
          <t xml:space="preserve">
</t>
        </r>
        <r>
          <rPr>
            <sz val="18"/>
            <color rgb="FF000000"/>
            <rFont val="Helv"/>
          </rPr>
          <t>4: The PSPP takes this objective into consideration indirectly and includes specific actions in relation to it, but they only allow to maintain the status quo.</t>
        </r>
        <r>
          <rPr>
            <sz val="12"/>
            <color rgb="FF000000"/>
            <rFont val="Helv"/>
          </rPr>
          <t xml:space="preserve">
</t>
        </r>
        <r>
          <rPr>
            <sz val="18"/>
            <color rgb="FF000000"/>
            <rFont val="Helv"/>
          </rPr>
          <t>5: This objective is poorly considered, with specific measures or actions of limited scope. Weak or indirect positive impacts are expected.</t>
        </r>
        <r>
          <rPr>
            <sz val="12"/>
            <color rgb="FF000000"/>
            <rFont val="Helv"/>
          </rPr>
          <t xml:space="preserve">
</t>
        </r>
        <r>
          <rPr>
            <sz val="18"/>
            <color rgb="FF000000"/>
            <rFont val="Helv"/>
          </rPr>
          <t xml:space="preserve">6: This objective is moderately taken into consideration, with some tangible actions planned, but the PSPP does not stand out from similar PSPPs in this respect. </t>
        </r>
        <r>
          <rPr>
            <sz val="12"/>
            <color rgb="FF000000"/>
            <rFont val="Helv"/>
          </rPr>
          <t xml:space="preserve">
</t>
        </r>
        <r>
          <rPr>
            <sz val="18"/>
            <color rgb="FF000000"/>
            <rFont val="Helv"/>
          </rPr>
          <t>7: This objective is taken into consideration, with</t>
        </r>
        <r>
          <rPr>
            <b/>
            <sz val="18"/>
            <color rgb="FF000000"/>
            <rFont val="Helv"/>
          </rPr>
          <t xml:space="preserve"> </t>
        </r>
        <r>
          <rPr>
            <sz val="18"/>
            <color rgb="FF000000"/>
            <rFont val="Helv"/>
          </rPr>
          <t>concrete actions and some innovative features. Positive impacts are expected. The PSPP stands out from similar PSPPs.</t>
        </r>
        <r>
          <rPr>
            <sz val="12"/>
            <color rgb="FF000000"/>
            <rFont val="Helv"/>
          </rPr>
          <t xml:space="preserve">
</t>
        </r>
        <r>
          <rPr>
            <sz val="18"/>
            <color rgb="FF000000"/>
            <rFont val="Helv"/>
          </rPr>
          <t>8: This objective is given proper consideration, with tangible innovations and concrete measures. Significant positive impacts are expected.</t>
        </r>
        <r>
          <rPr>
            <sz val="12"/>
            <color rgb="FF000000"/>
            <rFont val="Helv"/>
          </rPr>
          <t xml:space="preserve">
</t>
        </r>
        <r>
          <rPr>
            <sz val="18"/>
            <color rgb="FF000000"/>
            <rFont val="Helv"/>
          </rPr>
          <t>9: This objective is given extensive consideration. It is integral to the design of the PSPP. Very significant positive impacts are expected.</t>
        </r>
        <r>
          <rPr>
            <sz val="12"/>
            <color rgb="FF000000"/>
            <rFont val="Helv"/>
          </rPr>
          <t xml:space="preserve">
</t>
        </r>
        <r>
          <rPr>
            <sz val="18"/>
            <color rgb="FF000000"/>
            <rFont val="Helv"/>
          </rPr>
          <t>10: This objective is fully integrated into the PSPP, which sets an example in this regard. Very strong positive impacts are expected. It is hard to imagine doing better than this.</t>
        </r>
        <r>
          <rPr>
            <sz val="12"/>
            <color rgb="FF000000"/>
            <rFont val="Helv"/>
          </rPr>
          <t xml:space="preserve">
</t>
        </r>
        <r>
          <rPr>
            <b/>
            <sz val="12"/>
            <color rgb="FF000000"/>
            <rFont val="Tahoma"/>
            <family val="2"/>
          </rPr>
          <t xml:space="preserve">
</t>
        </r>
        <r>
          <rPr>
            <sz val="9"/>
            <color rgb="FF000000"/>
            <rFont val="Tahoma"/>
            <family val="2"/>
          </rPr>
          <t xml:space="preserve">
</t>
        </r>
      </text>
    </comment>
    <comment ref="H5" authorId="1" shapeId="0" xr:uid="{00000000-0006-0000-0900-000005000000}">
      <text>
        <r>
          <rPr>
            <sz val="18"/>
            <color rgb="FF000000"/>
            <rFont val="Helv"/>
          </rPr>
          <t xml:space="preserve">Actions already planned or implemented should be entered in the appropriate cells. </t>
        </r>
        <r>
          <rPr>
            <sz val="18"/>
            <color rgb="FF000000"/>
            <rFont val="Helv"/>
          </rPr>
          <t xml:space="preserve">
</t>
        </r>
        <r>
          <rPr>
            <sz val="18"/>
            <color rgb="FF000000"/>
            <rFont val="Helv"/>
          </rPr>
          <t>They serve to justify the rating for each objective. A high rating (over 6) should be justified by concrete measures included in the PSPP.</t>
        </r>
      </text>
    </comment>
    <comment ref="I5" authorId="1" shapeId="0" xr:uid="{00000000-0006-0000-0900-000006000000}">
      <text>
        <r>
          <rPr>
            <sz val="18"/>
            <color rgb="FF000000"/>
            <rFont val="Helv"/>
          </rPr>
          <t>All opportunities for improvement envisioned or proposed during the analysis should be entered in the appropriate cells.</t>
        </r>
        <r>
          <rPr>
            <sz val="12"/>
            <color rgb="FF000000"/>
            <rFont val="Helv"/>
          </rPr>
          <t xml:space="preserve">
</t>
        </r>
        <r>
          <rPr>
            <sz val="18"/>
            <color rgb="FF000000"/>
            <rFont val="Helv"/>
          </rPr>
          <t>A comment sheet can be completed under the "Analysis of improvements" tab for each proposed avenue for improvement relating to those PSPP objectives that require enhancement. Each avenue for improvement should be entered on a separate line.</t>
        </r>
        <r>
          <rPr>
            <sz val="12"/>
            <color rgb="FF000000"/>
            <rFont val="Helv"/>
          </rPr>
          <t xml:space="preserve">
</t>
        </r>
        <r>
          <rPr>
            <sz val="12"/>
            <color rgb="FF000000"/>
            <rFont val="Tahoma"/>
            <family val="2"/>
          </rPr>
          <t xml:space="preserve"> 
</t>
        </r>
      </text>
    </comment>
    <comment ref="D6" authorId="1" shapeId="0" xr:uid="{00000000-0006-0000-0900-000007000000}">
      <text>
        <r>
          <rPr>
            <b/>
            <sz val="12"/>
            <color rgb="FF000000"/>
            <rFont val="Tahoma"/>
            <family val="2"/>
          </rPr>
          <t>What?</t>
        </r>
        <r>
          <rPr>
            <sz val="12"/>
            <color rgb="FF000000"/>
            <rFont val="Tahoma"/>
            <family val="2"/>
          </rPr>
          <t xml:space="preserve"> Raising awareness about human responsibility toward current and future human populations, other species, and the planet. </t>
        </r>
        <r>
          <rPr>
            <sz val="9"/>
            <color rgb="FF000000"/>
            <rFont val="Tahoma"/>
            <family val="2"/>
          </rPr>
          <t xml:space="preserve">
</t>
        </r>
      </text>
    </comment>
    <comment ref="F6" authorId="1" shapeId="0" xr:uid="{00000000-0006-0000-0900-000008000000}">
      <text>
        <r>
          <rPr>
            <b/>
            <sz val="12"/>
            <color rgb="FF000000"/>
            <rFont val="Tahoma"/>
            <family val="2"/>
          </rPr>
          <t xml:space="preserve">Why? </t>
        </r>
        <r>
          <rPr>
            <sz val="12"/>
            <color rgb="FF000000"/>
            <rFont val="Tahoma"/>
            <family val="2"/>
          </rPr>
          <t xml:space="preserve">The sum total of human and nonhuman beings are interdependent and form a community of planetary destiny. 
</t>
        </r>
        <r>
          <rPr>
            <sz val="12"/>
            <color rgb="FF000000"/>
            <rFont val="Tahoma"/>
            <family val="2"/>
          </rPr>
          <t xml:space="preserve">
</t>
        </r>
        <r>
          <rPr>
            <sz val="12"/>
            <color rgb="FF000000"/>
            <rFont val="Tahoma"/>
            <family val="2"/>
          </rPr>
          <t xml:space="preserve">Each person, organization, and community must become  aware of their responsibility and should direct their actions toward sustainable development.
</t>
        </r>
        <r>
          <rPr>
            <sz val="12"/>
            <color rgb="FF000000"/>
            <rFont val="Tahoma"/>
            <family val="2"/>
          </rPr>
          <t xml:space="preserve">
</t>
        </r>
        <r>
          <rPr>
            <sz val="12"/>
            <color rgb="FF000000"/>
            <rFont val="Tahoma"/>
            <family val="2"/>
          </rPr>
          <t xml:space="preserve">Every human being possesses universal, inalienable rights enshrined in international conventions that must also be complied with and enforced. 
</t>
        </r>
      </text>
    </comment>
    <comment ref="I6" authorId="1" shapeId="0" xr:uid="{00000000-0006-0000-0900-000009000000}">
      <text>
        <r>
          <rPr>
            <sz val="12"/>
            <color rgb="FF000000"/>
            <rFont val="Tahoma"/>
            <family val="2"/>
          </rPr>
          <t xml:space="preserve">
</t>
        </r>
        <r>
          <rPr>
            <b/>
            <sz val="12"/>
            <color rgb="FF000000"/>
            <rFont val="Tahoma"/>
            <family val="2"/>
          </rPr>
          <t>How?</t>
        </r>
        <r>
          <rPr>
            <sz val="12"/>
            <color rgb="FF000000"/>
            <rFont val="Tahoma"/>
            <family val="2"/>
          </rPr>
          <t xml:space="preserve"> By developing behaviors that are respectful of people and nature, as well as a sense of responsibility toward current and future generations and toward nature. 
</t>
        </r>
        <r>
          <rPr>
            <sz val="12"/>
            <color rgb="FF000000"/>
            <rFont val="Tahoma"/>
            <family val="2"/>
          </rPr>
          <t xml:space="preserve">
</t>
        </r>
        <r>
          <rPr>
            <sz val="12"/>
            <color rgb="FF000000"/>
            <rFont val="Tahoma"/>
            <family val="2"/>
          </rPr>
          <t xml:space="preserve">By rethinking our lifestyles, purchase habits, the way we organize our lives, and relate to others. 
</t>
        </r>
        <r>
          <rPr>
            <sz val="12"/>
            <color rgb="FF000000"/>
            <rFont val="Tahoma"/>
            <family val="2"/>
          </rPr>
          <t xml:space="preserve">
</t>
        </r>
        <r>
          <rPr>
            <sz val="12"/>
            <color rgb="FF000000"/>
            <rFont val="Tahoma"/>
            <family val="2"/>
          </rPr>
          <t xml:space="preserve">By ensuring that individual liberties do not overshadow responsibilities to the community. 
</t>
        </r>
        <r>
          <rPr>
            <sz val="12"/>
            <color rgb="FF000000"/>
            <rFont val="Tahoma"/>
            <family val="2"/>
          </rPr>
          <t xml:space="preserve">
</t>
        </r>
        <r>
          <rPr>
            <sz val="12"/>
            <color rgb="FF000000"/>
            <rFont val="Tahoma"/>
            <family val="2"/>
          </rPr>
          <t xml:space="preserve">By ensuring that human rights are respected and by fostering partners’ commitment to respecting these fundamental rights. </t>
        </r>
      </text>
    </comment>
    <comment ref="D7" authorId="1" shapeId="0" xr:uid="{00000000-0006-0000-0900-00000A000000}">
      <text>
        <r>
          <rPr>
            <b/>
            <sz val="12"/>
            <color rgb="FF000000"/>
            <rFont val="Tahoma"/>
            <family val="2"/>
          </rPr>
          <t xml:space="preserve">What? </t>
        </r>
        <r>
          <rPr>
            <sz val="12"/>
            <color rgb="FF000000"/>
            <rFont val="Tahoma"/>
            <family val="2"/>
          </rPr>
          <t>Promoting the rise of peaceful, open societies for the purposes of sustainable development.</t>
        </r>
        <r>
          <rPr>
            <sz val="9"/>
            <color rgb="FF000000"/>
            <rFont val="Tahoma"/>
            <family val="2"/>
          </rPr>
          <t xml:space="preserve">
</t>
        </r>
      </text>
    </comment>
    <comment ref="F7" authorId="1" shapeId="0" xr:uid="{00000000-0006-0000-0900-00000B000000}">
      <text>
        <r>
          <rPr>
            <b/>
            <sz val="12"/>
            <color rgb="FF000000"/>
            <rFont val="Tahoma"/>
            <family val="2"/>
          </rPr>
          <t xml:space="preserve">Why? </t>
        </r>
        <r>
          <rPr>
            <sz val="12"/>
            <color rgb="FF000000"/>
            <rFont val="Tahoma"/>
            <family val="2"/>
          </rPr>
          <t xml:space="preserve">For millennia, the world has been living with war and violence in all its forms. Violence creates suffering and often resentment. The world needs a decisive transition to peace. 
</t>
        </r>
        <r>
          <rPr>
            <sz val="12"/>
            <color rgb="FF000000"/>
            <rFont val="Tahoma"/>
            <family val="2"/>
          </rPr>
          <t xml:space="preserve">
</t>
        </r>
        <r>
          <rPr>
            <sz val="12"/>
            <color rgb="FF000000"/>
            <rFont val="Tahoma"/>
            <family val="2"/>
          </rPr>
          <t xml:space="preserve">Securing peace </t>
        </r>
        <r>
          <rPr>
            <sz val="10"/>
            <color rgb="FF000000"/>
            <rFont val="Helv"/>
          </rPr>
          <t>and avoiding unjustifiable suffering</t>
        </r>
        <r>
          <rPr>
            <sz val="12"/>
            <color rgb="FF000000"/>
            <rFont val="Tahoma"/>
            <family val="2"/>
          </rPr>
          <t xml:space="preserve"> everywhere and at all times requires peaceful solutions to problems and conflicts. 
</t>
        </r>
        <r>
          <rPr>
            <sz val="12"/>
            <color rgb="FF000000"/>
            <rFont val="Tahoma"/>
            <family val="2"/>
          </rPr>
          <t xml:space="preserve">
</t>
        </r>
        <r>
          <rPr>
            <sz val="12"/>
            <color rgb="FF000000"/>
            <rFont val="Tahoma"/>
            <family val="2"/>
          </rPr>
          <t xml:space="preserve">Past conflicts can leave enduring marks that may provoke strong reactions  many years later. The resolution of past conflicts makes it possible to build on new foundations. 
</t>
        </r>
        <r>
          <rPr>
            <sz val="12"/>
            <color rgb="FF000000"/>
            <rFont val="Tahoma"/>
            <family val="2"/>
          </rPr>
          <t xml:space="preserve">
</t>
        </r>
        <r>
          <rPr>
            <b/>
            <sz val="12"/>
            <color rgb="FF000000"/>
            <rFont val="Tahoma"/>
            <family val="2"/>
          </rPr>
          <t xml:space="preserve">
</t>
        </r>
      </text>
    </comment>
    <comment ref="I7" authorId="1" shapeId="0" xr:uid="{00000000-0006-0000-0900-00000C000000}">
      <text>
        <r>
          <rPr>
            <b/>
            <sz val="12"/>
            <color rgb="FF000000"/>
            <rFont val="Tahoma"/>
            <family val="2"/>
          </rPr>
          <t xml:space="preserve">How? </t>
        </r>
        <r>
          <rPr>
            <sz val="12"/>
            <color rgb="FF000000"/>
            <rFont val="Tahoma"/>
            <family val="2"/>
          </rPr>
          <t xml:space="preserve">By fostering the emergence of peaceful and nonviolent attitudes and behaviors on the part of individuals, groups, and nations.
</t>
        </r>
        <r>
          <rPr>
            <sz val="12"/>
            <color rgb="FF000000"/>
            <rFont val="Tahoma"/>
            <family val="2"/>
          </rPr>
          <t xml:space="preserve">
</t>
        </r>
        <r>
          <rPr>
            <sz val="12"/>
            <color rgb="FF000000"/>
            <rFont val="Tahoma"/>
            <family val="2"/>
          </rPr>
          <t xml:space="preserve">By creating institutions that implement lasting peace; by using nonviolent mechanisms to resolve overt or latent conflicts. 
</t>
        </r>
        <r>
          <rPr>
            <sz val="12"/>
            <color rgb="FF000000"/>
            <rFont val="Tahoma"/>
            <family val="2"/>
          </rPr>
          <t xml:space="preserve">
</t>
        </r>
        <r>
          <rPr>
            <sz val="12"/>
            <color rgb="FF000000"/>
            <rFont val="Tahoma"/>
            <family val="2"/>
          </rPr>
          <t xml:space="preserve">By attempting to reconcile the parties to past conflicts through recognition of wrongs done and harm caused and by seeking compensation, forgiveness, and reconciliation. 
</t>
        </r>
        <r>
          <rPr>
            <sz val="12"/>
            <color rgb="FF000000"/>
            <rFont val="Tahoma"/>
            <family val="2"/>
          </rPr>
          <t xml:space="preserve">
</t>
        </r>
        <r>
          <rPr>
            <sz val="12"/>
            <color rgb="FF000000"/>
            <rFont val="Tahoma"/>
            <family val="2"/>
          </rPr>
          <t xml:space="preserve">By putting an end to all forms of violence, abuse, exploitation, arms trafficking, corruption, and other illicit activities.  
</t>
        </r>
        <r>
          <rPr>
            <sz val="9"/>
            <color rgb="FF000000"/>
            <rFont val="Tahoma"/>
            <family val="2"/>
          </rPr>
          <t xml:space="preserve">
</t>
        </r>
      </text>
    </comment>
    <comment ref="D8" authorId="1" shapeId="0" xr:uid="{00000000-0006-0000-0900-00000D000000}">
      <text>
        <r>
          <rPr>
            <b/>
            <sz val="12"/>
            <color rgb="FF000000"/>
            <rFont val="Tahoma"/>
            <family val="2"/>
          </rPr>
          <t xml:space="preserve">What? </t>
        </r>
        <r>
          <rPr>
            <sz val="12"/>
            <color rgb="FF000000"/>
            <rFont val="Tahoma"/>
            <family val="2"/>
          </rPr>
          <t xml:space="preserve">Promoting equitable and universal access to services, infrastructure, benefits, knowledge, technologies, science, innovation, and land. </t>
        </r>
      </text>
    </comment>
    <comment ref="F8" authorId="1" shapeId="0" xr:uid="{00000000-0006-0000-0900-00000E000000}">
      <text>
        <r>
          <rPr>
            <b/>
            <sz val="12"/>
            <color rgb="FF000000"/>
            <rFont val="Tahoma"/>
            <family val="2"/>
          </rPr>
          <t xml:space="preserve">Why? </t>
        </r>
        <r>
          <rPr>
            <sz val="12"/>
            <color rgb="FF000000"/>
            <rFont val="Tahoma"/>
            <family val="2"/>
          </rPr>
          <t xml:space="preserve">Access to goods and services contributes to people’s quality of life by enabling them to meet their material needs. 
</t>
        </r>
        <r>
          <rPr>
            <sz val="12"/>
            <color rgb="FF000000"/>
            <rFont val="Tahoma"/>
            <family val="2"/>
          </rPr>
          <t xml:space="preserve">
</t>
        </r>
        <r>
          <rPr>
            <sz val="12"/>
            <color rgb="FF000000"/>
            <rFont val="Tahoma"/>
            <family val="2"/>
          </rPr>
          <t xml:space="preserve">From the standpoint of equity, access should be improved so as to reduce inequalities among individuals and communities. 
</t>
        </r>
      </text>
    </comment>
    <comment ref="I8" authorId="1" shapeId="0" xr:uid="{00000000-0006-0000-0900-00000F000000}">
      <text>
        <r>
          <rPr>
            <b/>
            <sz val="12"/>
            <color rgb="FF000000"/>
            <rFont val="Tahoma"/>
            <family val="2"/>
          </rPr>
          <t xml:space="preserve">How? </t>
        </r>
        <r>
          <rPr>
            <sz val="12"/>
            <color rgb="FF000000"/>
            <rFont val="Tahoma"/>
            <family val="2"/>
          </rPr>
          <t xml:space="preserve">By considering the proximity of services and transportation. 
</t>
        </r>
        <r>
          <rPr>
            <sz val="12"/>
            <color rgb="FF000000"/>
            <rFont val="Tahoma"/>
            <family val="2"/>
          </rPr>
          <t xml:space="preserve">
</t>
        </r>
        <r>
          <rPr>
            <sz val="12"/>
            <color rgb="FF000000"/>
            <rFont val="Tahoma"/>
            <family val="2"/>
          </rPr>
          <t xml:space="preserve">By limiting barriers to access to services for the most vulnerable and for people with reduced mobility. 
</t>
        </r>
        <r>
          <rPr>
            <sz val="12"/>
            <color rgb="FF000000"/>
            <rFont val="Tahoma"/>
            <family val="2"/>
          </rPr>
          <t xml:space="preserve">
</t>
        </r>
        <r>
          <rPr>
            <sz val="12"/>
            <color rgb="FF000000"/>
            <rFont val="Tahoma"/>
            <family val="2"/>
          </rPr>
          <t xml:space="preserve">By giving people the financial means to obtain the goods and services they need. 
</t>
        </r>
        <r>
          <rPr>
            <sz val="12"/>
            <color rgb="FF000000"/>
            <rFont val="Tahoma"/>
            <family val="2"/>
          </rPr>
          <t xml:space="preserve">
</t>
        </r>
        <r>
          <rPr>
            <sz val="12"/>
            <color rgb="FF000000"/>
            <rFont val="Tahoma"/>
            <family val="2"/>
          </rPr>
          <t xml:space="preserve">By promoting the reappropriation of collective property and accessibility of buildings, infrastructure, and equipment as well as the collective use of property.
</t>
        </r>
        <r>
          <rPr>
            <sz val="12"/>
            <color rgb="FF000000"/>
            <rFont val="Tahoma"/>
            <family val="2"/>
          </rPr>
          <t xml:space="preserve">
</t>
        </r>
        <r>
          <rPr>
            <sz val="12"/>
            <color rgb="FF000000"/>
            <rFont val="Tahoma"/>
            <family val="2"/>
          </rPr>
          <t>By stimulating the sharing and free distribution of knowledge and information of a scientific nature.</t>
        </r>
      </text>
    </comment>
    <comment ref="D9" authorId="1" shapeId="0" xr:uid="{00000000-0006-0000-0900-000010000000}">
      <text>
        <r>
          <rPr>
            <b/>
            <sz val="12"/>
            <color rgb="FF000000"/>
            <rFont val="Tahoma"/>
            <family val="2"/>
          </rPr>
          <t xml:space="preserve">What? </t>
        </r>
        <r>
          <rPr>
            <sz val="12"/>
            <color rgb="FF000000"/>
            <rFont val="Tahoma"/>
            <family val="2"/>
          </rPr>
          <t xml:space="preserve">Ensuring that there are compensation or indemnity mechanisms for populations that will be negatively affected by the environmental, social, or economic impacts of development. 
</t>
        </r>
        <r>
          <rPr>
            <sz val="12"/>
            <color rgb="FF000000"/>
            <rFont val="Tahoma"/>
            <family val="2"/>
          </rPr>
          <t xml:space="preserve">
</t>
        </r>
        <r>
          <rPr>
            <sz val="12"/>
            <color rgb="FF000000"/>
            <rFont val="Tahoma"/>
            <family val="2"/>
          </rPr>
          <t xml:space="preserve">Reducing unequal exposure to risks by giving priority to exposed populations. </t>
        </r>
      </text>
    </comment>
    <comment ref="F9" authorId="1" shapeId="0" xr:uid="{00000000-0006-0000-0900-000011000000}">
      <text>
        <r>
          <rPr>
            <b/>
            <sz val="12"/>
            <color rgb="FF000000"/>
            <rFont val="Tahoma"/>
            <family val="2"/>
          </rPr>
          <t xml:space="preserve">Why? </t>
        </r>
        <r>
          <rPr>
            <sz val="12"/>
            <color rgb="FF000000"/>
            <rFont val="Tahoma"/>
            <family val="2"/>
          </rPr>
          <t xml:space="preserve">Valuing equity within generations encourages societies to ensure that the positive impacts of development are fairly distributed. 
</t>
        </r>
        <r>
          <rPr>
            <sz val="12"/>
            <color rgb="FF000000"/>
            <rFont val="Tahoma"/>
            <family val="2"/>
          </rPr>
          <t xml:space="preserve">
</t>
        </r>
        <r>
          <rPr>
            <sz val="12"/>
            <color rgb="FF000000"/>
            <rFont val="Tahoma"/>
            <family val="2"/>
          </rPr>
          <t xml:space="preserve">It is important to make sure that the environmental, economic, and social risks of actions are fairly distributed among groups or populations.
</t>
        </r>
        <r>
          <rPr>
            <b/>
            <sz val="12"/>
            <color rgb="FF000000"/>
            <rFont val="Tahoma"/>
            <family val="2"/>
          </rPr>
          <t xml:space="preserve">
</t>
        </r>
      </text>
    </comment>
    <comment ref="I9" authorId="1" shapeId="0" xr:uid="{00000000-0006-0000-0900-000012000000}">
      <text>
        <r>
          <rPr>
            <b/>
            <sz val="12"/>
            <color rgb="FF000000"/>
            <rFont val="Tahoma"/>
            <family val="2"/>
          </rPr>
          <t xml:space="preserve">How? </t>
        </r>
        <r>
          <rPr>
            <sz val="12"/>
            <color rgb="FF000000"/>
            <rFont val="Tahoma"/>
            <family val="2"/>
          </rPr>
          <t xml:space="preserve">By identifying the harms (financial, material, psychological) caused to certain social classes. 
</t>
        </r>
        <r>
          <rPr>
            <sz val="12"/>
            <color rgb="FF000000"/>
            <rFont val="Tahoma"/>
            <family val="2"/>
          </rPr>
          <t xml:space="preserve">
</t>
        </r>
        <r>
          <rPr>
            <sz val="12"/>
            <color rgb="FF000000"/>
            <rFont val="Tahoma"/>
            <family val="2"/>
          </rPr>
          <t xml:space="preserve">By taking account of nuisance, loss of enjoyment, degradation, or devaluation of property as well as any other damage caused by projects. 
</t>
        </r>
        <r>
          <rPr>
            <sz val="12"/>
            <color rgb="FF000000"/>
            <rFont val="Tahoma"/>
            <family val="2"/>
          </rPr>
          <t xml:space="preserve">
</t>
        </r>
        <r>
          <rPr>
            <sz val="12"/>
            <color rgb="FF000000"/>
            <rFont val="Tahoma"/>
            <family val="2"/>
          </rPr>
          <t xml:space="preserve">By correcting certain situations, compensating exposed populations, and offering compensation. 
</t>
        </r>
        <r>
          <rPr>
            <sz val="12"/>
            <color rgb="FF000000"/>
            <rFont val="Tahoma"/>
            <family val="2"/>
          </rPr>
          <t xml:space="preserve">
</t>
        </r>
        <r>
          <rPr>
            <sz val="12"/>
            <color rgb="FF000000"/>
            <rFont val="Tahoma"/>
            <family val="2"/>
          </rPr>
          <t xml:space="preserve">By identifying the groups vulnerable to known risks and offering them compensation. 
</t>
        </r>
        <r>
          <rPr>
            <sz val="9"/>
            <color rgb="FF000000"/>
            <rFont val="Tahoma"/>
            <family val="2"/>
          </rPr>
          <t xml:space="preserve">
</t>
        </r>
      </text>
    </comment>
    <comment ref="D10" authorId="1" shapeId="0" xr:uid="{00000000-0006-0000-0900-000013000000}">
      <text>
        <r>
          <rPr>
            <b/>
            <sz val="12"/>
            <color rgb="FF000000"/>
            <rFont val="Tahoma"/>
            <family val="2"/>
          </rPr>
          <t xml:space="preserve">What? </t>
        </r>
        <r>
          <rPr>
            <sz val="12"/>
            <color rgb="FF000000"/>
            <rFont val="Tahoma"/>
            <family val="2"/>
          </rPr>
          <t xml:space="preserve">Acting benevolently and with solidarity; fostering empathy, commitment, and mutual aid among people and groups. </t>
        </r>
      </text>
    </comment>
    <comment ref="F10" authorId="1" shapeId="0" xr:uid="{00000000-0006-0000-0900-000014000000}">
      <text>
        <r>
          <rPr>
            <b/>
            <sz val="12"/>
            <color rgb="FF000000"/>
            <rFont val="Tahoma"/>
            <family val="2"/>
          </rPr>
          <t xml:space="preserve">Why? </t>
        </r>
        <r>
          <rPr>
            <sz val="12"/>
            <color rgb="FF000000"/>
            <rFont val="Tahoma"/>
            <family val="2"/>
          </rPr>
          <t xml:space="preserve">An attitude of openness and benevolence fosters progress in a climate of mutual trust among individuals and peoples. 
</t>
        </r>
        <r>
          <rPr>
            <sz val="12"/>
            <color rgb="FF000000"/>
            <rFont val="Tahoma"/>
            <family val="2"/>
          </rPr>
          <t xml:space="preserve">
</t>
        </r>
        <r>
          <rPr>
            <sz val="12"/>
            <color rgb="FF000000"/>
            <rFont val="Tahoma"/>
            <family val="2"/>
          </rPr>
          <t xml:space="preserve">Acting with solidarity promotes commitment and mutual aid among people and groups. Solidarity helps build community resilience. </t>
        </r>
        <r>
          <rPr>
            <b/>
            <sz val="12"/>
            <color rgb="FF000000"/>
            <rFont val="Tahoma"/>
            <family val="2"/>
          </rPr>
          <t xml:space="preserve">
</t>
        </r>
      </text>
    </comment>
    <comment ref="I10" authorId="1" shapeId="0" xr:uid="{00000000-0006-0000-0900-000015000000}">
      <text>
        <r>
          <rPr>
            <b/>
            <sz val="12"/>
            <color rgb="FF000000"/>
            <rFont val="Tahoma"/>
            <family val="2"/>
          </rPr>
          <t xml:space="preserve">How? </t>
        </r>
        <r>
          <rPr>
            <sz val="12"/>
            <color rgb="FF000000"/>
            <rFont val="Tahoma"/>
            <family val="2"/>
          </rPr>
          <t xml:space="preserve">By encouraging activities that help to develop community spirit and solidarity. 
</t>
        </r>
        <r>
          <rPr>
            <sz val="12"/>
            <color rgb="FF000000"/>
            <rFont val="Tahoma"/>
            <family val="2"/>
          </rPr>
          <t xml:space="preserve">
</t>
        </r>
        <r>
          <rPr>
            <sz val="12"/>
            <color rgb="FF000000"/>
            <rFont val="Tahoma"/>
            <family val="2"/>
          </rPr>
          <t xml:space="preserve">By stimulating volunteer commitment and involvement in and outside the community. 
</t>
        </r>
        <r>
          <rPr>
            <sz val="12"/>
            <color rgb="FF000000"/>
            <rFont val="Tahoma"/>
            <family val="2"/>
          </rPr>
          <t xml:space="preserve">
</t>
        </r>
        <r>
          <rPr>
            <sz val="12"/>
            <color rgb="FF000000"/>
            <rFont val="Tahoma"/>
            <family val="2"/>
          </rPr>
          <t xml:space="preserve">By increasing the number of opportunities for discussion and dialogue; by creating accessible and friendly public spaces; by developing community projects.  
</t>
        </r>
        <r>
          <rPr>
            <sz val="9"/>
            <color rgb="FF000000"/>
            <rFont val="Tahoma"/>
            <family val="2"/>
          </rPr>
          <t xml:space="preserve">
</t>
        </r>
      </text>
    </comment>
    <comment ref="D11" authorId="1" shapeId="0" xr:uid="{00000000-0006-0000-0900-000016000000}">
      <text>
        <r>
          <rPr>
            <b/>
            <sz val="12"/>
            <color rgb="FF000000"/>
            <rFont val="Tahoma"/>
            <family val="2"/>
          </rPr>
          <t>What?</t>
        </r>
        <r>
          <rPr>
            <sz val="12"/>
            <color rgb="FF000000"/>
            <rFont val="Tahoma"/>
            <family val="2"/>
          </rPr>
          <t xml:space="preserve"> By creating a maximum number of opportunities for sharing and by promoting positive spinoffs, particularly in the area of wealth creation, as close as possible to the populations and places where activities are carried out. 
</t>
        </r>
        <r>
          <rPr>
            <sz val="12"/>
            <color rgb="FF000000"/>
            <rFont val="Tahoma"/>
            <family val="2"/>
          </rPr>
          <t xml:space="preserve">
</t>
        </r>
        <r>
          <rPr>
            <sz val="12"/>
            <color rgb="FF000000"/>
            <rFont val="Tahoma"/>
            <family val="2"/>
          </rPr>
          <t xml:space="preserve">By guaranteeing the fair redistribution of wealth and benefits for all. 
</t>
        </r>
        <r>
          <rPr>
            <b/>
            <sz val="12"/>
            <color rgb="FF000000"/>
            <rFont val="Tahoma"/>
            <family val="2"/>
          </rPr>
          <t xml:space="preserve">
</t>
        </r>
      </text>
    </comment>
    <comment ref="F11" authorId="1" shapeId="0" xr:uid="{00000000-0006-0000-0900-000017000000}">
      <text>
        <r>
          <rPr>
            <b/>
            <sz val="12"/>
            <color rgb="FF000000"/>
            <rFont val="Tahoma"/>
            <family val="2"/>
          </rPr>
          <t xml:space="preserve">Why? </t>
        </r>
        <r>
          <rPr>
            <sz val="12"/>
            <color rgb="FF000000"/>
            <rFont val="Tahoma"/>
            <family val="2"/>
          </rPr>
          <t xml:space="preserve">In order to ensure that economic development benefits all and in order to increase solidarity and diminish disparities among individuals. 
</t>
        </r>
        <r>
          <rPr>
            <sz val="12"/>
            <color rgb="FF000000"/>
            <rFont val="Tahoma"/>
            <family val="2"/>
          </rPr>
          <t xml:space="preserve">
</t>
        </r>
        <r>
          <rPr>
            <sz val="12"/>
            <color rgb="FF000000"/>
            <rFont val="Tahoma"/>
            <family val="2"/>
          </rPr>
          <t xml:space="preserve">To give everyone,  in particular socially and economically marginalized people, access to the benefits of development projects. 
</t>
        </r>
        <r>
          <rPr>
            <sz val="12"/>
            <color rgb="FF000000"/>
            <rFont val="Tahoma"/>
            <family val="2"/>
          </rPr>
          <t xml:space="preserve">
</t>
        </r>
        <r>
          <rPr>
            <sz val="12"/>
            <color rgb="FF000000"/>
            <rFont val="Tahoma"/>
            <family val="2"/>
          </rPr>
          <t xml:space="preserve">To facilitate the development of a sentiment of belonging and mutual respect among the beneficiaries. 
</t>
        </r>
      </text>
    </comment>
    <comment ref="I11" authorId="1" shapeId="0" xr:uid="{00000000-0006-0000-0900-000018000000}">
      <text>
        <r>
          <rPr>
            <b/>
            <sz val="12"/>
            <color rgb="FF000000"/>
            <rFont val="Tahoma"/>
            <family val="2"/>
          </rPr>
          <t xml:space="preserve">How? </t>
        </r>
        <r>
          <rPr>
            <sz val="12"/>
            <color rgb="FF000000"/>
            <rFont val="Tahoma"/>
            <family val="2"/>
          </rPr>
          <t xml:space="preserve">By optimizing the economic benefits of projects at the local level; by paying royalties to local populations. 
</t>
        </r>
        <r>
          <rPr>
            <sz val="12"/>
            <color rgb="FF000000"/>
            <rFont val="Tahoma"/>
            <family val="2"/>
          </rPr>
          <t xml:space="preserve">
</t>
        </r>
        <r>
          <rPr>
            <sz val="12"/>
            <color rgb="FF000000"/>
            <rFont val="Tahoma"/>
            <family val="2"/>
          </rPr>
          <t xml:space="preserve">By fostering job creation and retention and by limiting the project’s impact on the competitive market for existing local enterprises. 
</t>
        </r>
        <r>
          <rPr>
            <sz val="12"/>
            <color rgb="FF000000"/>
            <rFont val="Tahoma"/>
            <family val="2"/>
          </rPr>
          <t xml:space="preserve">
</t>
        </r>
        <r>
          <rPr>
            <sz val="12"/>
            <color rgb="FF000000"/>
            <rFont val="Tahoma"/>
            <family val="2"/>
          </rPr>
          <t xml:space="preserve">By implementing wealth redistribution mechanisms and benefit sharing for the entire population. 
</t>
        </r>
        <r>
          <rPr>
            <sz val="12"/>
            <color rgb="FF000000"/>
            <rFont val="Tahoma"/>
            <family val="2"/>
          </rPr>
          <t xml:space="preserve">
</t>
        </r>
        <r>
          <rPr>
            <sz val="12"/>
            <color rgb="FF000000"/>
            <rFont val="Tahoma"/>
            <family val="2"/>
          </rPr>
          <t xml:space="preserve">By diminishing income disparities through various mechanisms. 
</t>
        </r>
        <r>
          <rPr>
            <sz val="9"/>
            <color rgb="FF000000"/>
            <rFont val="Tahoma"/>
            <family val="2"/>
          </rPr>
          <t xml:space="preserve">
</t>
        </r>
      </text>
    </comment>
    <comment ref="D12" authorId="1" shapeId="0" xr:uid="{00000000-0006-0000-0900-000019000000}">
      <text>
        <r>
          <rPr>
            <b/>
            <sz val="12"/>
            <color rgb="FF000000"/>
            <rFont val="Tahoma"/>
            <family val="2"/>
          </rPr>
          <t>What?</t>
        </r>
        <r>
          <rPr>
            <sz val="12"/>
            <color rgb="FF000000"/>
            <rFont val="Tahoma"/>
            <family val="2"/>
          </rPr>
          <t xml:space="preserve"> Implementing mechanisms to protect and guarantee universal access to common goods and global public goods (water, air, soils, knowledge, institutions, climate, biodiversity, etc.).</t>
        </r>
        <r>
          <rPr>
            <sz val="9"/>
            <color rgb="FF000000"/>
            <rFont val="Tahoma"/>
            <family val="2"/>
          </rPr>
          <t xml:space="preserve">
</t>
        </r>
      </text>
    </comment>
    <comment ref="F12" authorId="1" shapeId="0" xr:uid="{00000000-0006-0000-0900-00001A000000}">
      <text>
        <r>
          <rPr>
            <b/>
            <sz val="12"/>
            <color rgb="FF000000"/>
            <rFont val="Tahoma"/>
            <family val="2"/>
          </rPr>
          <t>Why?</t>
        </r>
        <r>
          <rPr>
            <sz val="12"/>
            <color rgb="FF000000"/>
            <rFont val="Tahoma"/>
            <family val="2"/>
          </rPr>
          <t xml:space="preserve"> Common goods and global public goods meet basic needs and must be made available to all, without excluding anyone.
</t>
        </r>
      </text>
    </comment>
    <comment ref="I12" authorId="1" shapeId="0" xr:uid="{00000000-0006-0000-0900-00001B000000}">
      <text>
        <r>
          <rPr>
            <b/>
            <sz val="12"/>
            <color rgb="FF000000"/>
            <rFont val="Tahoma"/>
            <family val="2"/>
          </rPr>
          <t xml:space="preserve">How? </t>
        </r>
        <r>
          <rPr>
            <sz val="12"/>
            <color rgb="FF000000"/>
            <rFont val="Tahoma"/>
            <family val="2"/>
          </rPr>
          <t xml:space="preserve">By identifying common goods and giving them inalienable status. 
</t>
        </r>
        <r>
          <rPr>
            <sz val="12"/>
            <color rgb="FF000000"/>
            <rFont val="Tahoma"/>
            <family val="2"/>
          </rPr>
          <t xml:space="preserve">
</t>
        </r>
        <r>
          <rPr>
            <sz val="12"/>
            <color rgb="FF000000"/>
            <rFont val="Tahoma"/>
            <family val="2"/>
          </rPr>
          <t xml:space="preserve">By implementing mechanisms to limit their appropriation by a small number of individuals. 
</t>
        </r>
        <r>
          <rPr>
            <sz val="12"/>
            <color rgb="FF000000"/>
            <rFont val="Tahoma"/>
            <family val="2"/>
          </rPr>
          <t xml:space="preserve">
</t>
        </r>
        <r>
          <rPr>
            <sz val="12"/>
            <color rgb="FF000000"/>
            <rFont val="Tahoma"/>
            <family val="2"/>
          </rPr>
          <t xml:space="preserve">By removing common goods from the free market. 
</t>
        </r>
        <r>
          <rPr>
            <b/>
            <sz val="12"/>
            <color rgb="FF000000"/>
            <rFont val="Tahoma"/>
            <family val="2"/>
          </rPr>
          <t xml:space="preserve">
</t>
        </r>
      </text>
    </comment>
    <comment ref="D13" authorId="1" shapeId="0" xr:uid="{00000000-0006-0000-0900-00001C000000}">
      <text>
        <r>
          <rPr>
            <b/>
            <sz val="12"/>
            <color rgb="FF000000"/>
            <rFont val="Tahoma"/>
            <family val="2"/>
          </rPr>
          <t xml:space="preserve">What? </t>
        </r>
        <r>
          <rPr>
            <sz val="12"/>
            <color rgb="FF000000"/>
            <rFont val="Tahoma"/>
            <family val="2"/>
          </rPr>
          <t>Implementing mechanisms and ethical rules</t>
        </r>
        <r>
          <rPr>
            <sz val="12"/>
            <color rgb="FF000000"/>
            <rFont val="Helv"/>
          </rPr>
          <t xml:space="preserve"> </t>
        </r>
        <r>
          <rPr>
            <sz val="12"/>
            <color rgb="FF000000"/>
            <rFont val="Tahoma"/>
            <family val="2"/>
          </rPr>
          <t>to govern dialogue among people.</t>
        </r>
      </text>
    </comment>
    <comment ref="F13" authorId="1" shapeId="0" xr:uid="{00000000-0006-0000-0900-00001D000000}">
      <text>
        <r>
          <rPr>
            <b/>
            <sz val="12"/>
            <color rgb="FF000000"/>
            <rFont val="Tahoma"/>
            <family val="2"/>
          </rPr>
          <t xml:space="preserve">Why? </t>
        </r>
        <r>
          <rPr>
            <sz val="12"/>
            <color rgb="FF000000"/>
            <rFont val="Tahoma"/>
            <family val="2"/>
          </rPr>
          <t xml:space="preserve">To govern how dialogue takes place among stakeholders so as to create a dynamic of friendly and respectful interaction. </t>
        </r>
      </text>
    </comment>
    <comment ref="I13" authorId="1" shapeId="0" xr:uid="{00000000-0006-0000-0900-00001E000000}">
      <text>
        <r>
          <rPr>
            <b/>
            <sz val="12"/>
            <color rgb="FF000000"/>
            <rFont val="Tahoma"/>
            <family val="2"/>
          </rPr>
          <t xml:space="preserve">How? </t>
        </r>
        <r>
          <rPr>
            <sz val="12"/>
            <color rgb="FF000000"/>
            <rFont val="Tahoma"/>
            <family val="2"/>
          </rPr>
          <t xml:space="preserve">By adopting a set of ethical rules for dialogue involving all interested parties. 
</t>
        </r>
        <r>
          <rPr>
            <sz val="12"/>
            <color rgb="FF000000"/>
            <rFont val="Tahoma"/>
            <family val="2"/>
          </rPr>
          <t xml:space="preserve">
</t>
        </r>
        <r>
          <rPr>
            <sz val="12"/>
            <color rgb="FF000000"/>
            <rFont val="Tahoma"/>
            <family val="2"/>
          </rPr>
          <t xml:space="preserve">By making these rules explicit and by ensuring that they are accepted and shared by the group as a whole.  
</t>
        </r>
      </text>
    </comment>
    <comment ref="D14" authorId="1" shapeId="0" xr:uid="{00000000-0006-0000-0900-00001F000000}">
      <text>
        <r>
          <rPr>
            <b/>
            <sz val="12"/>
            <color rgb="FF000000"/>
            <rFont val="Tahoma"/>
            <family val="2"/>
          </rPr>
          <t xml:space="preserve">What? </t>
        </r>
        <r>
          <rPr>
            <sz val="12"/>
            <color rgb="FF000000"/>
            <rFont val="Tahoma"/>
            <family val="2"/>
          </rPr>
          <t xml:space="preserve">Engaging in collective thinking to identify shared values, common objectives, mission, and vision. 
</t>
        </r>
        <r>
          <rPr>
            <sz val="12"/>
            <color rgb="FF000000"/>
            <rFont val="Tahoma"/>
            <family val="2"/>
          </rPr>
          <t xml:space="preserve">
</t>
        </r>
        <r>
          <rPr>
            <sz val="12"/>
            <color rgb="FF000000"/>
            <rFont val="Tahoma"/>
            <family val="2"/>
          </rPr>
          <t xml:space="preserve">Encouraging widespread commitment to these values. 
</t>
        </r>
        <r>
          <rPr>
            <sz val="12"/>
            <color rgb="FF000000"/>
            <rFont val="Tahoma"/>
            <family val="2"/>
          </rPr>
          <t xml:space="preserve">
</t>
        </r>
        <r>
          <rPr>
            <sz val="12"/>
            <color rgb="FF000000"/>
            <rFont val="Tahoma"/>
            <family val="2"/>
          </rPr>
          <t xml:space="preserve">Ensuring consistency with collective and individual values in day-to-day activities.
</t>
        </r>
      </text>
    </comment>
    <comment ref="F14" authorId="1" shapeId="0" xr:uid="{00000000-0006-0000-0900-000020000000}">
      <text>
        <r>
          <rPr>
            <b/>
            <sz val="12"/>
            <color rgb="FF000000"/>
            <rFont val="Tahoma"/>
            <family val="2"/>
          </rPr>
          <t xml:space="preserve">Why? </t>
        </r>
        <r>
          <rPr>
            <sz val="12"/>
            <color rgb="FF000000"/>
            <rFont val="Tahoma"/>
            <family val="2"/>
          </rPr>
          <t xml:space="preserve">Sustainable development depends on the application of principles of diversification, responsibility, accountability, solidarity with present and future generations, etc. 
</t>
        </r>
        <r>
          <rPr>
            <sz val="12"/>
            <color rgb="FF000000"/>
            <rFont val="Tahoma"/>
            <family val="2"/>
          </rPr>
          <t xml:space="preserve">
</t>
        </r>
        <r>
          <rPr>
            <sz val="12"/>
            <color rgb="FF000000"/>
            <rFont val="Tahoma"/>
            <family val="2"/>
          </rPr>
          <t xml:space="preserve">Developing ethical behavior begins by identifying the values specific to sustainable development so that subsequent action is consistent with these values. 
</t>
        </r>
        <r>
          <rPr>
            <sz val="12"/>
            <color rgb="FF000000"/>
            <rFont val="Tahoma"/>
            <family val="2"/>
          </rPr>
          <t xml:space="preserve">
</t>
        </r>
        <r>
          <rPr>
            <sz val="12"/>
            <color rgb="FF000000"/>
            <rFont val="Tahoma"/>
            <family val="2"/>
          </rPr>
          <t>Identifying important collective values provides common ground for further endeavors and encourages expression of positions, interests, and reciprocal expectations, thereby facilitating consensus around the goals to be attained.</t>
        </r>
        <r>
          <rPr>
            <b/>
            <sz val="12"/>
            <color rgb="FF000000"/>
            <rFont val="Tahoma"/>
            <family val="2"/>
          </rPr>
          <t xml:space="preserve">
</t>
        </r>
      </text>
    </comment>
    <comment ref="I14" authorId="1" shapeId="0" xr:uid="{00000000-0006-0000-0900-000021000000}">
      <text>
        <r>
          <rPr>
            <b/>
            <sz val="12"/>
            <color rgb="FF000000"/>
            <rFont val="Tahoma"/>
            <family val="2"/>
          </rPr>
          <t xml:space="preserve">How? </t>
        </r>
        <r>
          <rPr>
            <sz val="12"/>
            <color rgb="FF000000"/>
            <rFont val="Tahoma"/>
            <family val="2"/>
          </rPr>
          <t xml:space="preserve">By creating forums for dialogue among stakeholders. 
</t>
        </r>
        <r>
          <rPr>
            <sz val="12"/>
            <color rgb="FF000000"/>
            <rFont val="Tahoma"/>
            <family val="2"/>
          </rPr>
          <t xml:space="preserve">
</t>
        </r>
        <r>
          <rPr>
            <sz val="12"/>
            <color rgb="FF000000"/>
            <rFont val="Tahoma"/>
            <family val="2"/>
          </rPr>
          <t xml:space="preserve">By identifying the important values of the organization to ensure consistency with these values in day-to-day decisions and activities. 
</t>
        </r>
        <r>
          <rPr>
            <sz val="12"/>
            <color rgb="FF000000"/>
            <rFont val="Tahoma"/>
            <family val="2"/>
          </rPr>
          <t xml:space="preserve">
</t>
        </r>
        <r>
          <rPr>
            <sz val="12"/>
            <color rgb="FF000000"/>
            <rFont val="Tahoma"/>
            <family val="2"/>
          </rPr>
          <t xml:space="preserve">By including these values in guidelines, policies, and codes of ethics and practice, in order to secure general adherence to these values. 
</t>
        </r>
        <r>
          <rPr>
            <sz val="12"/>
            <color rgb="FF000000"/>
            <rFont val="Tahoma"/>
            <family val="2"/>
          </rPr>
          <t xml:space="preserve">
</t>
        </r>
        <r>
          <rPr>
            <sz val="12"/>
            <color rgb="FF000000"/>
            <rFont val="Tahoma"/>
            <family val="2"/>
          </rPr>
          <t xml:space="preserve">By systematically considering  the best possible decision under any circumstances in order to implement these important values.
</t>
        </r>
        <r>
          <rPr>
            <sz val="12"/>
            <color rgb="FF000000"/>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David Tremblay</author>
    <author>Utilisateur</author>
  </authors>
  <commentList>
    <comment ref="B2" authorId="0" shapeId="0" xr:uid="{00000000-0006-0000-0A00-000001000000}">
      <text>
        <r>
          <rPr>
            <b/>
            <sz val="12"/>
            <color rgb="FF000000"/>
            <rFont val="Verdana"/>
            <family val="2"/>
          </rPr>
          <t xml:space="preserve">The territorial dimension of sustainable development encompasses the principles of integration, adaptation, land use optimization, and connectivity.
</t>
        </r>
        <r>
          <rPr>
            <b/>
            <sz val="12"/>
            <color rgb="FF000000"/>
            <rFont val="Verdana"/>
            <family val="2"/>
          </rPr>
          <t xml:space="preserve">
</t>
        </r>
        <r>
          <rPr>
            <sz val="12"/>
            <color rgb="FF000000"/>
            <rFont val="Verdana"/>
            <family val="2"/>
          </rPr>
          <t>A territory is defined by its identity-related, material, and institutional dimensions. It takes both real and imaginary forms. It is a part of the individuals who inhabit it, just as these individuals are part of the territory. Any sustainable development initiative should be adapted to the realities of the territory in which it is implemented.</t>
        </r>
      </text>
    </comment>
    <comment ref="E5" authorId="1" shapeId="0" xr:uid="{00000000-0006-0000-0A00-000002000000}">
      <text>
        <r>
          <rPr>
            <b/>
            <sz val="18"/>
            <color rgb="FF000000"/>
            <rFont val="Helv"/>
          </rPr>
          <t>Weighting of objectives</t>
        </r>
        <r>
          <rPr>
            <sz val="18"/>
            <color rgb="FF000000"/>
            <rFont val="Helv"/>
          </rPr>
          <t xml:space="preserve">
</t>
        </r>
        <r>
          <rPr>
            <sz val="18"/>
            <color rgb="FF000000"/>
            <rFont val="Helv"/>
          </rPr>
          <t>The team of analysts decide on weighting by consensus, i.e., they agree on the relative importance of various objectives with respect to a particular situation.</t>
        </r>
        <r>
          <rPr>
            <sz val="18"/>
            <color rgb="FF000000"/>
            <rFont val="Helv"/>
          </rPr>
          <t xml:space="preserve">
</t>
        </r>
        <r>
          <rPr>
            <sz val="18"/>
            <color rgb="FF000000"/>
            <rFont val="Helv"/>
          </rPr>
          <t xml:space="preserve">For each objective, the following question must be asked: </t>
        </r>
        <r>
          <rPr>
            <sz val="18"/>
            <color rgb="FF000000"/>
            <rFont val="Helv"/>
          </rPr>
          <t xml:space="preserve">
</t>
        </r>
        <r>
          <rPr>
            <b/>
            <sz val="18"/>
            <color rgb="FF000000"/>
            <rFont val="Helv"/>
          </rPr>
          <t xml:space="preserve">Is it indispensable, important or desirable for the PSPP to achieve this objective? </t>
        </r>
        <r>
          <rPr>
            <sz val="18"/>
            <color rgb="FF000000"/>
            <rFont val="Helv"/>
          </rPr>
          <t xml:space="preserve">
</t>
        </r>
        <r>
          <rPr>
            <b/>
            <sz val="18"/>
            <color rgb="FF000000"/>
            <rFont val="Helv"/>
          </rPr>
          <t>Numerical values from 1 to 3 are used to determine the importance of an objective for a particular PSPP:</t>
        </r>
        <r>
          <rPr>
            <sz val="18"/>
            <color rgb="FF000000"/>
            <rFont val="Helv"/>
          </rPr>
          <t xml:space="preserve"> </t>
        </r>
        <r>
          <rPr>
            <sz val="18"/>
            <color rgb="FF000000"/>
            <rFont val="Helv"/>
          </rPr>
          <t xml:space="preserve">
</t>
        </r>
        <r>
          <rPr>
            <b/>
            <sz val="18"/>
            <color rgb="FF000000"/>
            <rFont val="Helv"/>
          </rPr>
          <t xml:space="preserve"> </t>
        </r>
        <r>
          <rPr>
            <sz val="18"/>
            <color rgb="FF000000"/>
            <rFont val="Helv"/>
          </rPr>
          <t xml:space="preserve">
</t>
        </r>
        <r>
          <rPr>
            <b/>
            <sz val="18"/>
            <color rgb="FF000000"/>
            <rFont val="Helv"/>
          </rPr>
          <t xml:space="preserve">1 - Desirable objective: </t>
        </r>
        <r>
          <rPr>
            <sz val="18"/>
            <color rgb="FF000000"/>
            <rFont val="Helv"/>
          </rPr>
          <t>Achieving this objective is not considered to be important, or it is not a concern in the context of the PSPP</t>
        </r>
        <r>
          <rPr>
            <sz val="18"/>
            <color rgb="FF000000"/>
            <rFont val="Helv"/>
          </rPr>
          <t>.</t>
        </r>
        <r>
          <rPr>
            <sz val="18"/>
            <color rgb="FF000000"/>
            <rFont val="Helv"/>
          </rPr>
          <t xml:space="preserve">
</t>
        </r>
        <r>
          <rPr>
            <b/>
            <sz val="18"/>
            <color rgb="FF000000"/>
            <rFont val="Helv"/>
          </rPr>
          <t xml:space="preserve">2 - Important objective: </t>
        </r>
        <r>
          <rPr>
            <sz val="18"/>
            <color rgb="FF000000"/>
            <rFont val="Helv"/>
          </rPr>
          <t>Achieving this objective is important but it is not an immediate priority in relation to the needs targeted by the PSPP.</t>
        </r>
        <r>
          <rPr>
            <sz val="18"/>
            <color rgb="FF000000"/>
            <rFont val="Helv"/>
          </rPr>
          <t xml:space="preserve">
</t>
        </r>
        <r>
          <rPr>
            <b/>
            <sz val="18"/>
            <color rgb="FF000000"/>
            <rFont val="Helv"/>
          </rPr>
          <t xml:space="preserve">3 - Indispensable objective: </t>
        </r>
        <r>
          <rPr>
            <sz val="18"/>
            <color rgb="FF000000"/>
            <rFont val="Helv"/>
          </rPr>
          <t>Achieving this objective is important and it is one of the immediate priorities. It is deemed indispensable to the successful implementation of the PSPP.</t>
        </r>
        <r>
          <rPr>
            <sz val="18"/>
            <color rgb="FF000000"/>
            <rFont val="Helv"/>
          </rPr>
          <t xml:space="preserve">
</t>
        </r>
        <r>
          <rPr>
            <sz val="18"/>
            <color rgb="FF000000"/>
            <rFont val="Helv"/>
          </rPr>
          <t>A weight of 0 cannot be assigned insofar as all the objectives included in the grid are relevant to the achievement of sustainable development.</t>
        </r>
        <r>
          <rPr>
            <sz val="18"/>
            <color rgb="FF000000"/>
            <rFont val="Helv"/>
          </rPr>
          <t xml:space="preserve">
</t>
        </r>
        <r>
          <rPr>
            <sz val="12"/>
            <color rgb="FF000000"/>
            <rFont val="Tahoma"/>
            <family val="2"/>
          </rPr>
          <t xml:space="preserve">
</t>
        </r>
      </text>
    </comment>
    <comment ref="F5" authorId="1" shapeId="0" xr:uid="{00000000-0006-0000-0A00-000003000000}">
      <text>
        <r>
          <rPr>
            <sz val="18"/>
            <color rgb="FF000000"/>
            <rFont val="Helv"/>
          </rPr>
          <t>In this column, explain what considerations and motivations justify the weight assigned to this objective.</t>
        </r>
        <r>
          <rPr>
            <sz val="12"/>
            <color rgb="FF000000"/>
            <rFont val="Helv"/>
          </rPr>
          <t xml:space="preserve">
</t>
        </r>
        <r>
          <rPr>
            <sz val="18"/>
            <color rgb="FF000000"/>
            <rFont val="Helv"/>
          </rPr>
          <t xml:space="preserve">Elements of justification are proposed in the Notes for each objective.  </t>
        </r>
      </text>
    </comment>
    <comment ref="G5" authorId="1" shapeId="0" xr:uid="{00000000-0006-0000-0A00-000004000000}">
      <text>
        <r>
          <rPr>
            <b/>
            <sz val="18"/>
            <color rgb="FF000000"/>
            <rFont val="Helv"/>
          </rPr>
          <t xml:space="preserve">Performance rating in relation to the objectives </t>
        </r>
        <r>
          <rPr>
            <sz val="11"/>
            <color rgb="FF000000"/>
            <rFont val="Helv"/>
          </rPr>
          <t xml:space="preserve">
</t>
        </r>
        <r>
          <rPr>
            <sz val="18"/>
            <color rgb="FF000000"/>
            <rFont val="Helv"/>
          </rPr>
          <t>Once objectives have been weighted, the PSPP's performance on each objective must be rated by answering the following question:</t>
        </r>
        <r>
          <rPr>
            <sz val="11"/>
            <color rgb="FF000000"/>
            <rFont val="Helv"/>
          </rPr>
          <t xml:space="preserve">
</t>
        </r>
        <r>
          <rPr>
            <b/>
            <sz val="18"/>
            <color rgb="FF000000"/>
            <rFont val="Helv"/>
          </rPr>
          <t>How effectively does the PSPP meet this objective?</t>
        </r>
        <r>
          <rPr>
            <sz val="11"/>
            <color rgb="FF000000"/>
            <rFont val="Helv"/>
          </rPr>
          <t xml:space="preserve">
</t>
        </r>
        <r>
          <rPr>
            <sz val="18"/>
            <color rgb="FF000000"/>
            <rFont val="Helv"/>
          </rPr>
          <t>The values 0 to 10 are used to rate the PSPP</t>
        </r>
        <r>
          <rPr>
            <sz val="18"/>
            <color rgb="FF000000"/>
            <rFont val="Helv"/>
          </rPr>
          <t xml:space="preserve"> 's </t>
        </r>
        <r>
          <rPr>
            <sz val="18"/>
            <color rgb="FF000000"/>
            <rFont val="Helv"/>
          </rPr>
          <t>performance with respect to each objective. The following is a proposed scale of evaluation:</t>
        </r>
        <r>
          <rPr>
            <sz val="11"/>
            <color rgb="FF000000"/>
            <rFont val="Helv"/>
          </rPr>
          <t xml:space="preserve">
</t>
        </r>
        <r>
          <rPr>
            <sz val="18"/>
            <color rgb="FF000000"/>
            <rFont val="Helv"/>
          </rPr>
          <t>0: The PSPP includes no specific action to achieve this objective; on the contrary, it has a significant negative impact on this objective.</t>
        </r>
        <r>
          <rPr>
            <sz val="11"/>
            <color rgb="FF000000"/>
            <rFont val="Helv"/>
          </rPr>
          <t xml:space="preserve">
</t>
        </r>
        <r>
          <rPr>
            <sz val="18"/>
            <color rgb="FF000000"/>
            <rFont val="Helv"/>
          </rPr>
          <t>1: The PSPP includes no specific action to achieve this objective; on the contrary, it has a moderately significant negative impact on this objective.</t>
        </r>
        <r>
          <rPr>
            <sz val="11"/>
            <color rgb="FF000000"/>
            <rFont val="Helv"/>
          </rPr>
          <t xml:space="preserve">
</t>
        </r>
        <r>
          <rPr>
            <sz val="18"/>
            <color rgb="FF000000"/>
            <rFont val="Helv"/>
          </rPr>
          <t>2: The PSPP includes no specific action to achieve this objective; on the contrary, it has a low negative impact on this objective.</t>
        </r>
        <r>
          <rPr>
            <sz val="11"/>
            <color rgb="FF000000"/>
            <rFont val="Helv"/>
          </rPr>
          <t xml:space="preserve">
</t>
        </r>
        <r>
          <rPr>
            <sz val="18"/>
            <color rgb="FF000000"/>
            <rFont val="Helv"/>
          </rPr>
          <t>3: The PSPP includes no specific action to achieve this objective; it does not take the objective into consideration, but it has no impact on it either.</t>
        </r>
        <r>
          <rPr>
            <sz val="11"/>
            <color rgb="FF000000"/>
            <rFont val="Helv"/>
          </rPr>
          <t xml:space="preserve">
</t>
        </r>
        <r>
          <rPr>
            <sz val="18"/>
            <color rgb="FF000000"/>
            <rFont val="Helv"/>
          </rPr>
          <t>4: The PSPP takes this objective into consideration indirectly and includes specific actions in relation to it, but they only allow to maintain the status quo.</t>
        </r>
        <r>
          <rPr>
            <sz val="11"/>
            <color rgb="FF000000"/>
            <rFont val="Helv"/>
          </rPr>
          <t xml:space="preserve">
</t>
        </r>
        <r>
          <rPr>
            <sz val="18"/>
            <color rgb="FF000000"/>
            <rFont val="Helv"/>
          </rPr>
          <t>5: This objective is poorly considered, with specific measures or actions of limited scope. Weak or indirect positive impacts are expected.</t>
        </r>
        <r>
          <rPr>
            <sz val="11"/>
            <color rgb="FF000000"/>
            <rFont val="Helv"/>
          </rPr>
          <t xml:space="preserve">
</t>
        </r>
        <r>
          <rPr>
            <sz val="18"/>
            <color rgb="FF000000"/>
            <rFont val="Helv"/>
          </rPr>
          <t xml:space="preserve">6: This objective is moderately taken into consideration, with some tangible actions planned, but the PSPP does not stand out from similar PSPPs in this respect. </t>
        </r>
        <r>
          <rPr>
            <sz val="11"/>
            <color rgb="FF000000"/>
            <rFont val="Helv"/>
          </rPr>
          <t xml:space="preserve">
</t>
        </r>
        <r>
          <rPr>
            <sz val="18"/>
            <color rgb="FF000000"/>
            <rFont val="Helv"/>
          </rPr>
          <t>7: This objective is taken into consideration, with</t>
        </r>
        <r>
          <rPr>
            <b/>
            <sz val="18"/>
            <color rgb="FF000000"/>
            <rFont val="Helv"/>
          </rPr>
          <t xml:space="preserve"> </t>
        </r>
        <r>
          <rPr>
            <sz val="18"/>
            <color rgb="FF000000"/>
            <rFont val="Helv"/>
          </rPr>
          <t>concrete actions and some innovative features. Positive impacts are expected. The PSPP stands out from similar PSPPs.</t>
        </r>
        <r>
          <rPr>
            <sz val="11"/>
            <color rgb="FF000000"/>
            <rFont val="Helv"/>
          </rPr>
          <t xml:space="preserve">
</t>
        </r>
        <r>
          <rPr>
            <sz val="18"/>
            <color rgb="FF000000"/>
            <rFont val="Helv"/>
          </rPr>
          <t>8: This objective is given proper consideration, with tangible innovations and concrete measures. Significant positive impacts are expected.</t>
        </r>
        <r>
          <rPr>
            <sz val="11"/>
            <color rgb="FF000000"/>
            <rFont val="Helv"/>
          </rPr>
          <t xml:space="preserve">
</t>
        </r>
        <r>
          <rPr>
            <sz val="18"/>
            <color rgb="FF000000"/>
            <rFont val="Helv"/>
          </rPr>
          <t>9: This objective is given extensive consideration. It is integral to the design of the PSPP. Very significant positive impacts are expected.</t>
        </r>
        <r>
          <rPr>
            <sz val="11"/>
            <color rgb="FF000000"/>
            <rFont val="Helv"/>
          </rPr>
          <t xml:space="preserve">
</t>
        </r>
        <r>
          <rPr>
            <sz val="18"/>
            <color rgb="FF000000"/>
            <rFont val="Helv"/>
          </rPr>
          <t>10: This objective is fully integrated into the PSPP, which sets an example in this regard. Very strong positive impacts are expected. It is hard to imagine doing better than this.</t>
        </r>
        <r>
          <rPr>
            <sz val="11"/>
            <color rgb="FF000000"/>
            <rFont val="Helv"/>
          </rPr>
          <t xml:space="preserve">
</t>
        </r>
        <r>
          <rPr>
            <sz val="11"/>
            <color rgb="FF000000"/>
            <rFont val="Tahoma"/>
            <family val="2"/>
          </rPr>
          <t xml:space="preserve">
</t>
        </r>
      </text>
    </comment>
    <comment ref="H5" authorId="1" shapeId="0" xr:uid="{00000000-0006-0000-0A00-000005000000}">
      <text>
        <r>
          <rPr>
            <sz val="18"/>
            <color rgb="FF000000"/>
            <rFont val="Helv"/>
          </rPr>
          <t xml:space="preserve">Actions already planned or implemented should be entered in the appropriate cells. </t>
        </r>
        <r>
          <rPr>
            <sz val="18"/>
            <color rgb="FF000000"/>
            <rFont val="Helv"/>
          </rPr>
          <t xml:space="preserve">
</t>
        </r>
        <r>
          <rPr>
            <sz val="18"/>
            <color rgb="FF000000"/>
            <rFont val="Helv"/>
          </rPr>
          <t>They serve to justify the rating for each objective. A high rating (over 6) should be justified by concrete measures included in the PSPP.</t>
        </r>
      </text>
    </comment>
    <comment ref="I5" authorId="1" shapeId="0" xr:uid="{00000000-0006-0000-0A00-000006000000}">
      <text>
        <r>
          <rPr>
            <sz val="18"/>
            <color rgb="FF000000"/>
            <rFont val="Helv"/>
          </rPr>
          <t>All opportunities for improvement envisioned or proposed during the analysis should be entered in the appropriate cells.</t>
        </r>
        <r>
          <rPr>
            <sz val="12"/>
            <color rgb="FF000000"/>
            <rFont val="Helv"/>
          </rPr>
          <t xml:space="preserve">
</t>
        </r>
        <r>
          <rPr>
            <sz val="18"/>
            <color rgb="FF000000"/>
            <rFont val="Helv"/>
          </rPr>
          <t>A comment sheet can be completed under the "Analysis of improvements" tab for each proposed avenue for improvement relating to those PSPP objectives that require enhancement. Each avenue for improvement should be entered on a separate line.</t>
        </r>
        <r>
          <rPr>
            <sz val="12"/>
            <color rgb="FF000000"/>
            <rFont val="Helv"/>
          </rPr>
          <t xml:space="preserve">
</t>
        </r>
        <r>
          <rPr>
            <sz val="12"/>
            <color rgb="FF000000"/>
            <rFont val="Tahoma"/>
            <family val="2"/>
          </rPr>
          <t xml:space="preserve">
</t>
        </r>
      </text>
    </comment>
    <comment ref="D6" authorId="1" shapeId="0" xr:uid="{00000000-0006-0000-0A00-000007000000}">
      <text>
        <r>
          <rPr>
            <b/>
            <sz val="12"/>
            <color rgb="FF000000"/>
            <rFont val="Tahoma"/>
            <family val="2"/>
          </rPr>
          <t xml:space="preserve">What? </t>
        </r>
        <r>
          <rPr>
            <sz val="12"/>
            <color rgb="FF000000"/>
            <rFont val="Tahoma"/>
            <family val="2"/>
          </rPr>
          <t xml:space="preserve">Involvement of individuals in their community refers to all forms of  rewarding occupation.
</t>
        </r>
        <r>
          <rPr>
            <sz val="12"/>
            <color rgb="FF000000"/>
            <rFont val="Tahoma"/>
            <family val="2"/>
          </rPr>
          <t xml:space="preserve">
</t>
        </r>
        <r>
          <rPr>
            <sz val="12"/>
            <color rgb="FF000000"/>
            <rFont val="Tahoma"/>
            <family val="2"/>
          </rPr>
          <t xml:space="preserve">Offering everyone an opportunity for long-term involvement and personal commitment in an economic, cultural, social, or political activity regardless of age, sex, disability, ethnic belonging, background, religion, economic status, etc.
</t>
        </r>
      </text>
    </comment>
    <comment ref="F6" authorId="1" shapeId="0" xr:uid="{00000000-0006-0000-0A00-000008000000}">
      <text>
        <r>
          <rPr>
            <b/>
            <sz val="12"/>
            <color rgb="FF000000"/>
            <rFont val="Tahoma"/>
            <family val="2"/>
          </rPr>
          <t xml:space="preserve">Why? </t>
        </r>
        <r>
          <rPr>
            <sz val="12"/>
            <color rgb="FF000000"/>
            <rFont val="Tahoma"/>
            <family val="2"/>
          </rPr>
          <t xml:space="preserve">A rewarding occupation fosters personal development and stimulates commitment to the community. Individuals who invest in such activities have opportunities for growth and development and for leaving their mark on the community, which can increase their feeling of personal accomplishment.
</t>
        </r>
        <r>
          <rPr>
            <sz val="12"/>
            <color rgb="FF000000"/>
            <rFont val="Tahoma"/>
            <family val="2"/>
          </rPr>
          <t xml:space="preserve">
</t>
        </r>
        <r>
          <rPr>
            <sz val="12"/>
            <color rgb="FF000000"/>
            <rFont val="Tahoma"/>
            <family val="2"/>
          </rPr>
          <t xml:space="preserve">When people feel valued, they are more inclined to emulate best practices or improve their own practices.
</t>
        </r>
        <r>
          <rPr>
            <sz val="12"/>
            <color rgb="FF000000"/>
            <rFont val="Tahoma"/>
            <family val="2"/>
          </rPr>
          <t xml:space="preserve">
</t>
        </r>
        <r>
          <rPr>
            <sz val="9"/>
            <color rgb="FF000000"/>
            <rFont val="Tahoma"/>
            <family val="2"/>
          </rPr>
          <t xml:space="preserve">
</t>
        </r>
      </text>
    </comment>
    <comment ref="I6" authorId="1" shapeId="0" xr:uid="{00000000-0006-0000-0A00-000009000000}">
      <text>
        <r>
          <rPr>
            <b/>
            <sz val="12"/>
            <color rgb="FF000000"/>
            <rFont val="Tahoma"/>
            <family val="2"/>
          </rPr>
          <t xml:space="preserve">How? </t>
        </r>
        <r>
          <rPr>
            <sz val="12"/>
            <color rgb="FF000000"/>
            <rFont val="Tahoma"/>
            <family val="2"/>
          </rPr>
          <t xml:space="preserve">By making available a wide range of occupations for individuals and allowing them the freedom to attribute value to occupations based on their personal concerns.
</t>
        </r>
        <r>
          <rPr>
            <sz val="12"/>
            <color rgb="FF000000"/>
            <rFont val="Tahoma"/>
            <family val="2"/>
          </rPr>
          <t xml:space="preserve">
</t>
        </r>
        <r>
          <rPr>
            <sz val="12"/>
            <color rgb="FF000000"/>
            <rFont val="Tahoma"/>
            <family val="2"/>
          </rPr>
          <t xml:space="preserve">By valuing personal involvement, volunteer work, and civic engagement. 
</t>
        </r>
        <r>
          <rPr>
            <sz val="12"/>
            <color rgb="FF000000"/>
            <rFont val="Tahoma"/>
            <family val="2"/>
          </rPr>
          <t xml:space="preserve">
</t>
        </r>
        <r>
          <rPr>
            <sz val="12"/>
            <color rgb="FF000000"/>
            <rFont val="Tahoma"/>
            <family val="2"/>
          </rPr>
          <t xml:space="preserve">By recognizing people’s efforts and accomplishments in regard to the achievement of personal or collective goals.
</t>
        </r>
      </text>
    </comment>
    <comment ref="D7" authorId="1" shapeId="0" xr:uid="{00000000-0006-0000-0A00-00000A000000}">
      <text>
        <r>
          <rPr>
            <b/>
            <sz val="12"/>
            <color rgb="FF000000"/>
            <rFont val="Tahoma"/>
            <family val="2"/>
          </rPr>
          <t xml:space="preserve">What? </t>
        </r>
        <r>
          <rPr>
            <sz val="12"/>
            <color rgb="FF000000"/>
            <rFont val="Tahoma"/>
            <family val="2"/>
          </rPr>
          <t xml:space="preserve">Creating a healthy and pleasant living environment that promotes social cohesion. 
</t>
        </r>
        <r>
          <rPr>
            <sz val="12"/>
            <color rgb="FF000000"/>
            <rFont val="Tahoma"/>
            <family val="2"/>
          </rPr>
          <t xml:space="preserve">
</t>
        </r>
        <r>
          <rPr>
            <sz val="12"/>
            <color rgb="FF000000"/>
            <rFont val="Tahoma"/>
            <family val="2"/>
          </rPr>
          <t xml:space="preserve">Fostering exchanges of information and dialogue among individuals within a community. 
</t>
        </r>
        <r>
          <rPr>
            <sz val="12"/>
            <color rgb="FF000000"/>
            <rFont val="Tahoma"/>
            <family val="2"/>
          </rPr>
          <t xml:space="preserve">
</t>
        </r>
      </text>
    </comment>
    <comment ref="F7" authorId="1" shapeId="0" xr:uid="{00000000-0006-0000-0A00-00000B000000}">
      <text>
        <r>
          <rPr>
            <b/>
            <sz val="12"/>
            <color rgb="FF000000"/>
            <rFont val="Tahoma"/>
            <family val="2"/>
          </rPr>
          <t xml:space="preserve">Why? </t>
        </r>
        <r>
          <rPr>
            <sz val="12"/>
            <color rgb="FF000000"/>
            <rFont val="Tahoma"/>
            <family val="2"/>
          </rPr>
          <t xml:space="preserve">Where sustainable development is concerned, local community should be cohesive, connected, empowered, and resilient.
</t>
        </r>
        <r>
          <rPr>
            <sz val="12"/>
            <color rgb="FF000000"/>
            <rFont val="Tahoma"/>
            <family val="2"/>
          </rPr>
          <t xml:space="preserve">
</t>
        </r>
        <r>
          <rPr>
            <sz val="12"/>
            <color rgb="FF000000"/>
            <rFont val="Tahoma"/>
            <family val="2"/>
          </rPr>
          <t xml:space="preserve">Community cohesion and solidarity can enhance resilience and autonomy; they can help individuals develop a sense of belonging to a group. 
</t>
        </r>
        <r>
          <rPr>
            <sz val="12"/>
            <color rgb="FF000000"/>
            <rFont val="Tahoma"/>
            <family val="2"/>
          </rPr>
          <t xml:space="preserve">
</t>
        </r>
        <r>
          <rPr>
            <sz val="12"/>
            <color rgb="FF000000"/>
            <rFont val="Tahoma"/>
            <family val="2"/>
          </rPr>
          <t xml:space="preserve">This helps to increase individual empowerment and to create a community of support for the poorest individuals.  
</t>
        </r>
        <r>
          <rPr>
            <sz val="12"/>
            <color rgb="FF000000"/>
            <rFont val="Tahoma"/>
            <family val="2"/>
          </rPr>
          <t xml:space="preserve">
</t>
        </r>
      </text>
    </comment>
    <comment ref="I7" authorId="1" shapeId="0" xr:uid="{00000000-0006-0000-0A00-00000C000000}">
      <text>
        <r>
          <rPr>
            <b/>
            <sz val="12"/>
            <color rgb="FF000000"/>
            <rFont val="Tahoma"/>
            <family val="2"/>
          </rPr>
          <t xml:space="preserve">How? </t>
        </r>
        <r>
          <rPr>
            <sz val="12"/>
            <color rgb="FF000000"/>
            <rFont val="Tahoma"/>
            <family val="2"/>
          </rPr>
          <t xml:space="preserve">By enhancing peaceful coexistence and by promoting social diversity within a healthy and pleasant living environment.
</t>
        </r>
        <r>
          <rPr>
            <sz val="12"/>
            <color rgb="FF000000"/>
            <rFont val="Tahoma"/>
            <family val="2"/>
          </rPr>
          <t xml:space="preserve">
</t>
        </r>
        <r>
          <rPr>
            <sz val="12"/>
            <color rgb="FF000000"/>
            <rFont val="Tahoma"/>
            <family val="2"/>
          </rPr>
          <t xml:space="preserve">By promoting connectivity among people and groups as well as healthy communication within local communities. 
</t>
        </r>
        <r>
          <rPr>
            <sz val="12"/>
            <color rgb="FF000000"/>
            <rFont val="Tahoma"/>
            <family val="2"/>
          </rPr>
          <t xml:space="preserve">
</t>
        </r>
        <r>
          <rPr>
            <sz val="12"/>
            <color rgb="FF000000"/>
            <rFont val="Tahoma"/>
            <family val="2"/>
          </rPr>
          <t xml:space="preserve">By developing support, mutual aid, and integration networks. 
</t>
        </r>
        <r>
          <rPr>
            <sz val="12"/>
            <color rgb="FF000000"/>
            <rFont val="Tahoma"/>
            <family val="2"/>
          </rPr>
          <t xml:space="preserve">
</t>
        </r>
        <r>
          <rPr>
            <sz val="12"/>
            <color rgb="FF000000"/>
            <rFont val="Tahoma"/>
            <family val="2"/>
          </rPr>
          <t xml:space="preserve">By creating bonds through interaction and dialogue, group activities, and collective projects. 
</t>
        </r>
        <r>
          <rPr>
            <sz val="12"/>
            <color rgb="FF000000"/>
            <rFont val="Tahoma"/>
            <family val="2"/>
          </rPr>
          <t xml:space="preserve">  
</t>
        </r>
      </text>
    </comment>
    <comment ref="D8" authorId="1" shapeId="0" xr:uid="{00000000-0006-0000-0A00-00000D000000}">
      <text>
        <r>
          <rPr>
            <b/>
            <sz val="12"/>
            <color rgb="FF000000"/>
            <rFont val="Tahoma"/>
            <family val="2"/>
          </rPr>
          <t xml:space="preserve">What? </t>
        </r>
        <r>
          <rPr>
            <sz val="12"/>
            <color rgb="FF000000"/>
            <rFont val="Tahoma"/>
            <family val="2"/>
          </rPr>
          <t>By implementing measures to develop empowerment, not with the goal of self-sufficiency but to allow for alternatives and to promote resilience and adaptation.</t>
        </r>
        <r>
          <rPr>
            <sz val="9"/>
            <color rgb="FF000000"/>
            <rFont val="Tahoma"/>
            <family val="2"/>
          </rPr>
          <t xml:space="preserve">
</t>
        </r>
      </text>
    </comment>
    <comment ref="F8" authorId="1" shapeId="0" xr:uid="{00000000-0006-0000-0A00-00000E000000}">
      <text>
        <r>
          <rPr>
            <b/>
            <sz val="12"/>
            <color rgb="FF000000"/>
            <rFont val="Tahoma"/>
            <family val="2"/>
          </rPr>
          <t xml:space="preserve">Why? </t>
        </r>
        <r>
          <rPr>
            <sz val="12"/>
            <color rgb="FF000000"/>
            <rFont val="Tahoma"/>
            <family val="2"/>
          </rPr>
          <t>An individual, a community, or a country that does not depend on external sources in order to meet its needs is stronger and more resilient to contingencies or fluctuations in market conditions.</t>
        </r>
      </text>
    </comment>
    <comment ref="I8" authorId="1" shapeId="0" xr:uid="{00000000-0006-0000-0A00-00000F000000}">
      <text>
        <r>
          <rPr>
            <b/>
            <sz val="12"/>
            <color rgb="FF000000"/>
            <rFont val="Tahoma"/>
            <family val="2"/>
          </rPr>
          <t xml:space="preserve">How? </t>
        </r>
        <r>
          <rPr>
            <sz val="12"/>
            <color rgb="FF000000"/>
            <rFont val="Tahoma"/>
            <family val="2"/>
          </rPr>
          <t xml:space="preserve">By placing emphasis on training in traditional knowledge. 
</t>
        </r>
        <r>
          <rPr>
            <sz val="12"/>
            <color rgb="FF000000"/>
            <rFont val="Tahoma"/>
            <family val="2"/>
          </rPr>
          <t xml:space="preserve">
</t>
        </r>
        <r>
          <rPr>
            <sz val="12"/>
            <color rgb="FF000000"/>
            <rFont val="Tahoma"/>
            <family val="2"/>
          </rPr>
          <t xml:space="preserve">By instituting policies, mechanisms, and instruments conducive to autonomy at the territorial level. 
</t>
        </r>
        <r>
          <rPr>
            <sz val="12"/>
            <color rgb="FF000000"/>
            <rFont val="Tahoma"/>
            <family val="2"/>
          </rPr>
          <t xml:space="preserve">
</t>
        </r>
        <r>
          <rPr>
            <sz val="12"/>
            <color rgb="FF000000"/>
            <rFont val="Tahoma"/>
            <family val="2"/>
          </rPr>
          <t xml:space="preserve">By promoting, valuing, and optimizing local resources and know-how.
</t>
        </r>
        <r>
          <rPr>
            <sz val="12"/>
            <color rgb="FF000000"/>
            <rFont val="Tahoma"/>
            <family val="2"/>
          </rPr>
          <t xml:space="preserve">
</t>
        </r>
        <r>
          <rPr>
            <sz val="9"/>
            <color rgb="FF000000"/>
            <rFont val="Tahoma"/>
            <family val="2"/>
          </rPr>
          <t xml:space="preserve">
</t>
        </r>
      </text>
    </comment>
    <comment ref="D9" authorId="1" shapeId="0" xr:uid="{00000000-0006-0000-0A00-000010000000}">
      <text>
        <r>
          <rPr>
            <b/>
            <sz val="12"/>
            <color rgb="FF000000"/>
            <rFont val="Tahoma"/>
            <family val="2"/>
          </rPr>
          <t xml:space="preserve">What? </t>
        </r>
        <r>
          <rPr>
            <sz val="12"/>
            <color rgb="FF000000"/>
            <rFont val="Tahoma"/>
            <family val="2"/>
          </rPr>
          <t xml:space="preserve">Human settlements include all infrastructure created in a territory for the purpose of allowing a community to settle and develop there.
</t>
        </r>
        <r>
          <rPr>
            <sz val="12"/>
            <color rgb="FF000000"/>
            <rFont val="Tahoma"/>
            <family val="2"/>
          </rPr>
          <t xml:space="preserve">
</t>
        </r>
        <r>
          <rPr>
            <sz val="12"/>
            <color rgb="FF000000"/>
            <rFont val="Tahoma"/>
            <family val="2"/>
          </rPr>
          <t xml:space="preserve">Planning and development of safe, resilient, and sustainable cities, human settlements, and infrastructure as well as transforming existing facilities.
</t>
        </r>
        <r>
          <rPr>
            <sz val="12"/>
            <color rgb="FF000000"/>
            <rFont val="Tahoma"/>
            <family val="2"/>
          </rPr>
          <t xml:space="preserve">
</t>
        </r>
      </text>
    </comment>
    <comment ref="F9" authorId="1" shapeId="0" xr:uid="{00000000-0006-0000-0A00-000011000000}">
      <text>
        <r>
          <rPr>
            <b/>
            <sz val="12"/>
            <color rgb="FF000000"/>
            <rFont val="Tahoma"/>
            <family val="2"/>
          </rPr>
          <t xml:space="preserve">Why? </t>
        </r>
        <r>
          <rPr>
            <sz val="12"/>
            <color rgb="FF000000"/>
            <rFont val="Tahoma"/>
            <family val="2"/>
          </rPr>
          <t xml:space="preserve">The quantity, quality, and sustainability of human settlements have a direct impact on quality of life. 
</t>
        </r>
        <r>
          <rPr>
            <sz val="12"/>
            <color rgb="FF000000"/>
            <rFont val="Tahoma"/>
            <family val="2"/>
          </rPr>
          <t xml:space="preserve">
</t>
        </r>
        <r>
          <rPr>
            <sz val="12"/>
            <color rgb="FF000000"/>
            <rFont val="Tahoma"/>
            <family val="2"/>
          </rPr>
          <t xml:space="preserve">The presence of sustainable and accessible infrastructure fosters economic development and the well-being of residents. 
</t>
        </r>
        <r>
          <rPr>
            <sz val="12"/>
            <color rgb="FF000000"/>
            <rFont val="Tahoma"/>
            <family val="2"/>
          </rPr>
          <t xml:space="preserve"> 
</t>
        </r>
      </text>
    </comment>
    <comment ref="I9" authorId="1" shapeId="0" xr:uid="{00000000-0006-0000-0A00-000012000000}">
      <text>
        <r>
          <rPr>
            <b/>
            <sz val="12"/>
            <color rgb="FF000000"/>
            <rFont val="Tahoma"/>
            <family val="2"/>
          </rPr>
          <t xml:space="preserve">How? </t>
        </r>
        <r>
          <rPr>
            <sz val="12"/>
            <color rgb="FF000000"/>
            <rFont val="Tahoma"/>
            <family val="2"/>
          </rPr>
          <t xml:space="preserve">By developing infrastructure allowing individuals to access housing, transportation, occupations, and entertainment. 
</t>
        </r>
        <r>
          <rPr>
            <sz val="12"/>
            <color rgb="FF000000"/>
            <rFont val="Tahoma"/>
            <family val="2"/>
          </rPr>
          <t xml:space="preserve">
</t>
        </r>
        <r>
          <rPr>
            <sz val="12"/>
            <color rgb="FF000000"/>
            <rFont val="Tahoma"/>
            <family val="2"/>
          </rPr>
          <t xml:space="preserve">By reducing the environmental impact of cities. 
</t>
        </r>
        <r>
          <rPr>
            <sz val="12"/>
            <color rgb="FF000000"/>
            <rFont val="Tahoma"/>
            <family val="2"/>
          </rPr>
          <t xml:space="preserve">
</t>
        </r>
        <r>
          <rPr>
            <sz val="12"/>
            <color rgb="FF000000"/>
            <rFont val="Tahoma"/>
            <family val="2"/>
          </rPr>
          <t xml:space="preserve">By adapting facilities to local culture. 
</t>
        </r>
        <r>
          <rPr>
            <sz val="12"/>
            <color rgb="FF000000"/>
            <rFont val="Tahoma"/>
            <family val="2"/>
          </rPr>
          <t xml:space="preserve">
</t>
        </r>
        <r>
          <rPr>
            <sz val="12"/>
            <color rgb="FF000000"/>
            <rFont val="Tahoma"/>
            <family val="2"/>
          </rPr>
          <t xml:space="preserve">By favoring the densification of urban habitat where cities are adequately managed. 
</t>
        </r>
        <r>
          <rPr>
            <sz val="12"/>
            <color rgb="FF000000"/>
            <rFont val="Tahoma"/>
            <family val="2"/>
          </rPr>
          <t xml:space="preserve">
</t>
        </r>
        <r>
          <rPr>
            <sz val="12"/>
            <color rgb="FF000000"/>
            <rFont val="Tahoma"/>
            <family val="2"/>
          </rPr>
          <t xml:space="preserve">By striving for universal access to infrastructure. 
</t>
        </r>
        <r>
          <rPr>
            <sz val="12"/>
            <color rgb="FF000000"/>
            <rFont val="Tahoma"/>
            <family val="2"/>
          </rPr>
          <t xml:space="preserve">
</t>
        </r>
        <r>
          <rPr>
            <sz val="12"/>
            <color rgb="FF000000"/>
            <rFont val="Tahoma"/>
            <family val="2"/>
          </rPr>
          <t xml:space="preserve">By reinforcing the use of participatory land use planning and administration mechanisms. 
</t>
        </r>
        <r>
          <rPr>
            <sz val="12"/>
            <color rgb="FF000000"/>
            <rFont val="Tahoma"/>
            <family val="2"/>
          </rPr>
          <t xml:space="preserve"> </t>
        </r>
        <r>
          <rPr>
            <b/>
            <sz val="12"/>
            <color rgb="FF000000"/>
            <rFont val="Tahoma"/>
            <family val="2"/>
          </rPr>
          <t xml:space="preserve">
</t>
        </r>
      </text>
    </comment>
    <comment ref="D10" authorId="1" shapeId="0" xr:uid="{00000000-0006-0000-0A00-000013000000}">
      <text>
        <r>
          <rPr>
            <b/>
            <sz val="12"/>
            <color rgb="FF000000"/>
            <rFont val="Tahoma"/>
            <family val="2"/>
          </rPr>
          <t xml:space="preserve">What? </t>
        </r>
        <r>
          <rPr>
            <sz val="12"/>
            <color rgb="FF000000"/>
            <rFont val="Tahoma"/>
            <family val="2"/>
          </rPr>
          <t xml:space="preserve">Ensuring access to reliable, safe, affordable transportation systems for goods and passengers. </t>
        </r>
        <r>
          <rPr>
            <sz val="9"/>
            <color rgb="FF000000"/>
            <rFont val="Tahoma"/>
            <family val="2"/>
          </rPr>
          <t xml:space="preserve">
</t>
        </r>
      </text>
    </comment>
    <comment ref="F10" authorId="1" shapeId="0" xr:uid="{00000000-0006-0000-0A00-000014000000}">
      <text>
        <r>
          <rPr>
            <b/>
            <sz val="12"/>
            <color rgb="FF000000"/>
            <rFont val="Tahoma"/>
            <family val="2"/>
          </rPr>
          <t xml:space="preserve">Why? </t>
        </r>
        <r>
          <rPr>
            <sz val="12"/>
            <color rgb="FF000000"/>
            <rFont val="Tahoma"/>
            <family val="2"/>
          </rPr>
          <t xml:space="preserve">Mobility is a fundamental human need. Free movement favors autonomy, employment, trade, economic development, and the development of certain neighborhoods.
</t>
        </r>
        <r>
          <rPr>
            <sz val="12"/>
            <color rgb="FF000000"/>
            <rFont val="Tahoma"/>
            <family val="2"/>
          </rPr>
          <t xml:space="preserve">
</t>
        </r>
        <r>
          <rPr>
            <sz val="12"/>
            <color rgb="FF000000"/>
            <rFont val="Tahoma"/>
            <family val="2"/>
          </rPr>
          <t>Sustainable mobility helps counteract the numerous environmental problems linked to car use.</t>
        </r>
      </text>
    </comment>
    <comment ref="I10" authorId="1" shapeId="0" xr:uid="{00000000-0006-0000-0A00-000015000000}">
      <text>
        <r>
          <rPr>
            <b/>
            <sz val="12"/>
            <color rgb="FF000000"/>
            <rFont val="Tahoma"/>
            <family val="2"/>
          </rPr>
          <t xml:space="preserve">How? </t>
        </r>
        <r>
          <rPr>
            <sz val="12"/>
            <color rgb="FF000000"/>
            <rFont val="Tahoma"/>
            <family val="2"/>
          </rPr>
          <t xml:space="preserve">By comprehensively and cohesively planning road, maritime, rail, and air transportation infrastructure. 
</t>
        </r>
        <r>
          <rPr>
            <sz val="12"/>
            <color rgb="FF000000"/>
            <rFont val="Tahoma"/>
            <family val="2"/>
          </rPr>
          <t xml:space="preserve">
</t>
        </r>
        <r>
          <rPr>
            <sz val="12"/>
            <color rgb="FF000000"/>
            <rFont val="Tahoma"/>
            <family val="2"/>
          </rPr>
          <t xml:space="preserve">By developing active mobility and public transportation infrastructure. 
</t>
        </r>
        <r>
          <rPr>
            <sz val="12"/>
            <color rgb="FF000000"/>
            <rFont val="Tahoma"/>
            <family val="2"/>
          </rPr>
          <t xml:space="preserve">
</t>
        </r>
        <r>
          <rPr>
            <sz val="12"/>
            <color rgb="FF000000"/>
            <rFont val="Tahoma"/>
            <family val="2"/>
          </rPr>
          <t xml:space="preserve">By guaranteeing the universal accessibility of modes of transportation. 
</t>
        </r>
        <r>
          <rPr>
            <sz val="12"/>
            <color rgb="FF000000"/>
            <rFont val="Tahoma"/>
            <family val="2"/>
          </rPr>
          <t xml:space="preserve">
</t>
        </r>
        <r>
          <rPr>
            <sz val="12"/>
            <color rgb="FF000000"/>
            <rFont val="Tahoma"/>
            <family val="2"/>
          </rPr>
          <t xml:space="preserve">By improving road safety. 
</t>
        </r>
        <r>
          <rPr>
            <sz val="9"/>
            <color rgb="FF000000"/>
            <rFont val="Tahoma"/>
            <family val="2"/>
          </rPr>
          <t xml:space="preserve">
</t>
        </r>
      </text>
    </comment>
    <comment ref="D11" authorId="1" shapeId="0" xr:uid="{00000000-0006-0000-0A00-000016000000}">
      <text>
        <r>
          <rPr>
            <b/>
            <sz val="12"/>
            <color rgb="FF000000"/>
            <rFont val="Tahoma"/>
            <family val="2"/>
          </rPr>
          <t xml:space="preserve">What? </t>
        </r>
        <r>
          <rPr>
            <sz val="12"/>
            <color rgb="FF000000"/>
            <rFont val="Tahoma"/>
            <family val="2"/>
          </rPr>
          <t>Guaranteeing universal access to healthy, adequate, safe, affordable housing.</t>
        </r>
        <r>
          <rPr>
            <sz val="9"/>
            <color rgb="FF000000"/>
            <rFont val="Tahoma"/>
            <family val="2"/>
          </rPr>
          <t xml:space="preserve">
</t>
        </r>
      </text>
    </comment>
    <comment ref="F11" authorId="1" shapeId="0" xr:uid="{00000000-0006-0000-0A00-000017000000}">
      <text>
        <r>
          <rPr>
            <b/>
            <sz val="12"/>
            <color rgb="FF000000"/>
            <rFont val="Tahoma"/>
            <family val="2"/>
          </rPr>
          <t xml:space="preserve">Why? </t>
        </r>
        <r>
          <rPr>
            <sz val="12"/>
            <color rgb="FF000000"/>
            <rFont val="Tahoma"/>
            <family val="2"/>
          </rPr>
          <t xml:space="preserve">Access to housing allows individuals to enjoy a degree of security and protection. </t>
        </r>
      </text>
    </comment>
    <comment ref="I11" authorId="1" shapeId="0" xr:uid="{00000000-0006-0000-0A00-000018000000}">
      <text>
        <r>
          <rPr>
            <b/>
            <sz val="12"/>
            <color rgb="FF000000"/>
            <rFont val="Tahoma"/>
            <family val="2"/>
          </rPr>
          <t xml:space="preserve">How? </t>
        </r>
        <r>
          <rPr>
            <sz val="12"/>
            <color rgb="FF000000"/>
            <rFont val="Tahoma"/>
            <family val="2"/>
          </rPr>
          <t xml:space="preserve">By building sufficient quantities of housing of various types in accordance with identified needs. 
</t>
        </r>
        <r>
          <rPr>
            <sz val="12"/>
            <color rgb="FF000000"/>
            <rFont val="Tahoma"/>
            <family val="2"/>
          </rPr>
          <t xml:space="preserve">
</t>
        </r>
        <r>
          <rPr>
            <sz val="12"/>
            <color rgb="FF000000"/>
            <rFont val="Tahoma"/>
            <family val="2"/>
          </rPr>
          <t xml:space="preserve">By developing affordable housing and by regulating and verifying housing sanitary conditions. 
</t>
        </r>
        <r>
          <rPr>
            <sz val="12"/>
            <color rgb="FF000000"/>
            <rFont val="Tahoma"/>
            <family val="2"/>
          </rPr>
          <t xml:space="preserve">
</t>
        </r>
        <r>
          <rPr>
            <sz val="12"/>
            <color rgb="FF000000"/>
            <rFont val="Tahoma"/>
            <family val="2"/>
          </rPr>
          <t xml:space="preserve">By implementing a clear and stable land tenure system including private and collective uses.
</t>
        </r>
        <r>
          <rPr>
            <sz val="12"/>
            <color rgb="FF000000"/>
            <rFont val="Tahoma"/>
            <family val="2"/>
          </rPr>
          <t xml:space="preserve">
</t>
        </r>
        <r>
          <rPr>
            <sz val="12"/>
            <color rgb="FF000000"/>
            <rFont val="Tahoma"/>
            <family val="2"/>
          </rPr>
          <t xml:space="preserve">By implementing mechanisms aimed at curtailing speculation with a view to achieving equitable access to ownership.
</t>
        </r>
      </text>
    </comment>
    <comment ref="D12" authorId="1" shapeId="0" xr:uid="{00000000-0006-0000-0A00-000019000000}">
      <text>
        <r>
          <rPr>
            <b/>
            <sz val="12"/>
            <color rgb="FF000000"/>
            <rFont val="Tahoma"/>
            <family val="2"/>
          </rPr>
          <t>What?</t>
        </r>
        <r>
          <rPr>
            <sz val="12"/>
            <color rgb="FF000000"/>
            <rFont val="Tahoma"/>
            <family val="2"/>
          </rPr>
          <t xml:space="preserve"> Optimal land use concerns both the availability of land and land use. 
</t>
        </r>
        <r>
          <rPr>
            <sz val="12"/>
            <color rgb="FF000000"/>
            <rFont val="Tahoma"/>
            <family val="2"/>
          </rPr>
          <t xml:space="preserve">
</t>
        </r>
        <r>
          <rPr>
            <sz val="12"/>
            <color rgb="FF000000"/>
            <rFont val="Tahoma"/>
            <family val="2"/>
          </rPr>
          <t xml:space="preserve">Promoting optimal allocation of land; identifying, limiting, and reconciling land or territory use conflicts.
</t>
        </r>
      </text>
    </comment>
    <comment ref="F12" authorId="1" shapeId="0" xr:uid="{00000000-0006-0000-0A00-00001A000000}">
      <text>
        <r>
          <rPr>
            <b/>
            <sz val="12"/>
            <color rgb="FF000000"/>
            <rFont val="Tahoma"/>
            <family val="2"/>
          </rPr>
          <t xml:space="preserve">Why? </t>
        </r>
        <r>
          <rPr>
            <sz val="12"/>
            <color rgb="FF000000"/>
            <rFont val="Tahoma"/>
            <family val="2"/>
          </rPr>
          <t xml:space="preserve">The extent of the planet’s usable land area is limited, yet the human population continues to grow. 
</t>
        </r>
        <r>
          <rPr>
            <sz val="12"/>
            <color rgb="FF000000"/>
            <rFont val="Tahoma"/>
            <family val="2"/>
          </rPr>
          <t xml:space="preserve">
</t>
        </r>
        <r>
          <rPr>
            <sz val="12"/>
            <color rgb="FF000000"/>
            <rFont val="Tahoma"/>
            <family val="2"/>
          </rPr>
          <t>Land use must be optimized so that the needs of all can be met and so that potential usage conflicts can be identified and resolved.</t>
        </r>
        <r>
          <rPr>
            <b/>
            <sz val="12"/>
            <color rgb="FF000000"/>
            <rFont val="Tahoma"/>
            <family val="2"/>
          </rPr>
          <t xml:space="preserve"> 
</t>
        </r>
      </text>
    </comment>
    <comment ref="I12" authorId="1" shapeId="0" xr:uid="{00000000-0006-0000-0A00-00001B000000}">
      <text>
        <r>
          <rPr>
            <b/>
            <sz val="12"/>
            <color rgb="FF000000"/>
            <rFont val="Tahoma"/>
            <family val="2"/>
          </rPr>
          <t xml:space="preserve">How? </t>
        </r>
        <r>
          <rPr>
            <sz val="12"/>
            <color rgb="FF000000"/>
            <rFont val="Tahoma"/>
            <family val="2"/>
          </rPr>
          <t xml:space="preserve">By promoting more compact urban and habitat forms, as well as functional mixed use. 
</t>
        </r>
        <r>
          <rPr>
            <sz val="12"/>
            <color rgb="FF000000"/>
            <rFont val="Tahoma"/>
            <family val="2"/>
          </rPr>
          <t xml:space="preserve">
</t>
        </r>
        <r>
          <rPr>
            <sz val="12"/>
            <color rgb="FF000000"/>
            <rFont val="Tahoma"/>
            <family val="2"/>
          </rPr>
          <t xml:space="preserve">By curtailing the nonrenewable use of natural areas and arable land. 
</t>
        </r>
        <r>
          <rPr>
            <sz val="12"/>
            <color rgb="FF000000"/>
            <rFont val="Tahoma"/>
            <family val="2"/>
          </rPr>
          <t xml:space="preserve">
</t>
        </r>
        <r>
          <rPr>
            <sz val="12"/>
            <color rgb="FF000000"/>
            <rFont val="Tahoma"/>
            <family val="2"/>
          </rPr>
          <t xml:space="preserve">By combining compatible uses on the same land; e.g., by developing arable areas in cities for urban agriculture. 
</t>
        </r>
        <r>
          <rPr>
            <sz val="12"/>
            <color rgb="FF000000"/>
            <rFont val="Tahoma"/>
            <family val="2"/>
          </rPr>
          <t xml:space="preserve">
</t>
        </r>
        <r>
          <rPr>
            <sz val="12"/>
            <color rgb="FF000000"/>
            <rFont val="Tahoma"/>
            <family val="2"/>
          </rPr>
          <t xml:space="preserve">By using a participatory process to define the urban planning scheme. 
</t>
        </r>
        <r>
          <rPr>
            <sz val="12"/>
            <color rgb="FF000000"/>
            <rFont val="Tahoma"/>
            <family val="2"/>
          </rPr>
          <t xml:space="preserve">
</t>
        </r>
        <r>
          <rPr>
            <sz val="12"/>
            <color rgb="FF000000"/>
            <rFont val="Tahoma"/>
            <family val="2"/>
          </rPr>
          <t>By enshrining these guidelines in a formal and evolving document that sets out the rules for mediation in cases of land use conflict.</t>
        </r>
        <r>
          <rPr>
            <b/>
            <sz val="12"/>
            <color rgb="FF000000"/>
            <rFont val="Tahoma"/>
            <family val="2"/>
          </rPr>
          <t xml:space="preserve">
</t>
        </r>
        <r>
          <rPr>
            <sz val="9"/>
            <color rgb="FF000000"/>
            <rFont val="Tahoma"/>
            <family val="2"/>
          </rPr>
          <t xml:space="preserve">
</t>
        </r>
      </text>
    </comment>
    <comment ref="D13" authorId="1" shapeId="0" xr:uid="{00000000-0006-0000-0A00-00001C000000}">
      <text>
        <r>
          <rPr>
            <b/>
            <sz val="12"/>
            <color rgb="FF000000"/>
            <rFont val="Tahoma"/>
            <family val="2"/>
          </rPr>
          <t xml:space="preserve">What? </t>
        </r>
        <r>
          <rPr>
            <sz val="12"/>
            <color rgb="FF000000"/>
            <rFont val="Tahoma"/>
            <family val="2"/>
          </rPr>
          <t xml:space="preserve">Understanding the characteristics of social groups and their centres of interest; explicitly including them in planning and decision-making processes.
</t>
        </r>
        <r>
          <rPr>
            <sz val="12"/>
            <color rgb="FF000000"/>
            <rFont val="Tahoma"/>
            <family val="2"/>
          </rPr>
          <t xml:space="preserve">
</t>
        </r>
        <r>
          <rPr>
            <sz val="12"/>
            <color rgb="FF000000"/>
            <rFont val="Tahoma"/>
            <family val="2"/>
          </rPr>
          <t>Taking account of the local legal and regulatory context when designing and carrying out PSPPs.</t>
        </r>
        <r>
          <rPr>
            <b/>
            <sz val="12"/>
            <color rgb="FF000000"/>
            <rFont val="Tahoma"/>
            <family val="2"/>
          </rPr>
          <t xml:space="preserve">
</t>
        </r>
        <r>
          <rPr>
            <sz val="9"/>
            <color rgb="FF000000"/>
            <rFont val="Tahoma"/>
            <family val="2"/>
          </rPr>
          <t xml:space="preserve">
</t>
        </r>
      </text>
    </comment>
    <comment ref="F13" authorId="1" shapeId="0" xr:uid="{00000000-0006-0000-0A00-00001D000000}">
      <text>
        <r>
          <rPr>
            <b/>
            <sz val="12"/>
            <color rgb="FF000000"/>
            <rFont val="Tahoma"/>
            <family val="2"/>
          </rPr>
          <t xml:space="preserve">Why? </t>
        </r>
        <r>
          <rPr>
            <sz val="12"/>
            <color rgb="FF000000"/>
            <rFont val="Tahoma"/>
            <family val="2"/>
          </rPr>
          <t xml:space="preserve">Each community has its own issues as a function of geographical, historical, and cultural context as well as level of development. The inclusion of these issues in a PSPP makes it more relevant and viable. 
</t>
        </r>
        <r>
          <rPr>
            <sz val="12"/>
            <color rgb="FF000000"/>
            <rFont val="Tahoma"/>
            <family val="2"/>
          </rPr>
          <t xml:space="preserve">
</t>
        </r>
        <r>
          <rPr>
            <sz val="12"/>
            <color rgb="FF000000"/>
            <rFont val="Tahoma"/>
            <family val="2"/>
          </rPr>
          <t xml:space="preserve">Good integration and consistency with local realities improves the feasibility of projects and activities and extends their life cycle. 
</t>
        </r>
        <r>
          <rPr>
            <sz val="12"/>
            <color rgb="FF000000"/>
            <rFont val="Tahoma"/>
            <family val="2"/>
          </rPr>
          <t xml:space="preserve">
</t>
        </r>
        <r>
          <rPr>
            <sz val="12"/>
            <color rgb="FF000000"/>
            <rFont val="Tahoma"/>
            <family val="2"/>
          </rPr>
          <t xml:space="preserve">Regulatory compliance should be a prerequisite for any project or activity. 
</t>
        </r>
        <r>
          <rPr>
            <sz val="9"/>
            <color rgb="FF000000"/>
            <rFont val="Tahoma"/>
            <family val="2"/>
          </rPr>
          <t xml:space="preserve">
</t>
        </r>
      </text>
    </comment>
    <comment ref="I13" authorId="1" shapeId="0" xr:uid="{00000000-0006-0000-0A00-00001E000000}">
      <text>
        <r>
          <rPr>
            <b/>
            <sz val="12"/>
            <color rgb="FF000000"/>
            <rFont val="Tahoma"/>
            <family val="2"/>
          </rPr>
          <t xml:space="preserve">How? </t>
        </r>
        <r>
          <rPr>
            <sz val="12"/>
            <color rgb="FF000000"/>
            <rFont val="Tahoma"/>
            <family val="2"/>
          </rPr>
          <t xml:space="preserve">By respecting the characteristics (needs, issues) of the community and ensuring social acceptability. 
</t>
        </r>
        <r>
          <rPr>
            <sz val="12"/>
            <color rgb="FF000000"/>
            <rFont val="Tahoma"/>
            <family val="2"/>
          </rPr>
          <t xml:space="preserve">
</t>
        </r>
        <r>
          <rPr>
            <sz val="12"/>
            <color rgb="FF000000"/>
            <rFont val="Tahoma"/>
            <family val="2"/>
          </rPr>
          <t xml:space="preserve">By considering the needs and expectations of residents and taking them into consideration during </t>
        </r>
        <r>
          <rPr>
            <sz val="12"/>
            <color rgb="FF000000"/>
            <rFont val="Helv"/>
          </rPr>
          <t>project</t>
        </r>
        <r>
          <rPr>
            <sz val="12"/>
            <color rgb="FF000000"/>
            <rFont val="Helv"/>
          </rPr>
          <t xml:space="preserve"> </t>
        </r>
        <r>
          <rPr>
            <sz val="12"/>
            <color rgb="FF000000"/>
            <rFont val="Tahoma"/>
            <family val="2"/>
          </rPr>
          <t xml:space="preserve">design. 
</t>
        </r>
        <r>
          <rPr>
            <sz val="12"/>
            <color rgb="FF000000"/>
            <rFont val="Tahoma"/>
            <family val="2"/>
          </rPr>
          <t xml:space="preserve">
</t>
        </r>
        <r>
          <rPr>
            <sz val="12"/>
            <color rgb="FF000000"/>
            <rFont val="Tahoma"/>
            <family val="2"/>
          </rPr>
          <t xml:space="preserve">By complying with local and national regulatory frameworks. 
</t>
        </r>
        <r>
          <rPr>
            <sz val="12"/>
            <color rgb="FF000000"/>
            <rFont val="Tahoma"/>
            <family val="2"/>
          </rPr>
          <t xml:space="preserve">
</t>
        </r>
        <r>
          <rPr>
            <sz val="12"/>
            <color rgb="FF000000"/>
            <rFont val="Tahoma"/>
            <family val="2"/>
          </rPr>
          <t xml:space="preserve">By designing adapted and adaptable projects. 
</t>
        </r>
        <r>
          <rPr>
            <sz val="12"/>
            <color rgb="FF000000"/>
            <rFont val="Tahoma"/>
            <family val="2"/>
          </rPr>
          <t xml:space="preserve">
</t>
        </r>
        <r>
          <rPr>
            <sz val="12"/>
            <color rgb="FF000000"/>
            <rFont val="Tahoma"/>
            <family val="2"/>
          </rPr>
          <t xml:space="preserve">By striving to comply with or exceed regulatory requirements and by considering the prevailing state of the art, standards, and technical requirements.
</t>
        </r>
        <r>
          <rPr>
            <b/>
            <sz val="12"/>
            <color rgb="FF000000"/>
            <rFont val="Tahoma"/>
            <family val="2"/>
          </rPr>
          <t xml:space="preserve">
</t>
        </r>
        <r>
          <rPr>
            <sz val="9"/>
            <color rgb="FF000000"/>
            <rFont val="Tahoma"/>
            <family val="2"/>
          </rPr>
          <t xml:space="preserve">
</t>
        </r>
      </text>
    </comment>
    <comment ref="D14" authorId="1" shapeId="0" xr:uid="{00000000-0006-0000-0A00-00001F000000}">
      <text>
        <r>
          <rPr>
            <b/>
            <sz val="12"/>
            <color rgb="FF000000"/>
            <rFont val="Tahoma"/>
            <family val="2"/>
          </rPr>
          <t xml:space="preserve">What? </t>
        </r>
        <r>
          <rPr>
            <sz val="12"/>
            <color rgb="FF000000"/>
            <rFont val="Tahoma"/>
            <family val="2"/>
          </rPr>
          <t>Restoring, preserving, and promoting the diversity of natural and human landscapes.</t>
        </r>
      </text>
    </comment>
    <comment ref="F14" authorId="1" shapeId="0" xr:uid="{00000000-0006-0000-0A00-000020000000}">
      <text>
        <r>
          <rPr>
            <b/>
            <sz val="12"/>
            <color rgb="FF000000"/>
            <rFont val="Tahoma"/>
            <family val="2"/>
          </rPr>
          <t xml:space="preserve">Why? </t>
        </r>
        <r>
          <rPr>
            <sz val="12"/>
            <color rgb="FF000000"/>
            <rFont val="Tahoma"/>
            <family val="2"/>
          </rPr>
          <t xml:space="preserve">A diversity of landscapes, including those resulting from human activity, is a factor in the preservation of biodiversity. </t>
        </r>
        <r>
          <rPr>
            <sz val="9"/>
            <color rgb="FF000000"/>
            <rFont val="Tahoma"/>
            <family val="2"/>
          </rPr>
          <t xml:space="preserve">
</t>
        </r>
      </text>
    </comment>
    <comment ref="I14" authorId="1" shapeId="0" xr:uid="{00000000-0006-0000-0A00-000021000000}">
      <text>
        <r>
          <rPr>
            <b/>
            <sz val="12"/>
            <color rgb="FF000000"/>
            <rFont val="Tahoma"/>
            <family val="2"/>
          </rPr>
          <t xml:space="preserve">How? </t>
        </r>
        <r>
          <rPr>
            <sz val="12"/>
            <color rgb="FF000000"/>
            <rFont val="Tahoma"/>
            <family val="2"/>
          </rPr>
          <t xml:space="preserve">By identifying natural and landscape units; by determining sites of interest and assessing their heritage value. 
</t>
        </r>
        <r>
          <rPr>
            <sz val="12"/>
            <color rgb="FF000000"/>
            <rFont val="Tahoma"/>
            <family val="2"/>
          </rPr>
          <t xml:space="preserve">
</t>
        </r>
        <r>
          <rPr>
            <sz val="12"/>
            <color rgb="FF000000"/>
            <rFont val="Tahoma"/>
            <family val="2"/>
          </rPr>
          <t xml:space="preserve">By establishing land use plans that accommodate the heritage and cultural value of landscapes, including sensitive landscapes. 
</t>
        </r>
        <r>
          <rPr>
            <sz val="12"/>
            <color rgb="FF000000"/>
            <rFont val="Tahoma"/>
            <family val="2"/>
          </rPr>
          <t xml:space="preserve">
</t>
        </r>
        <r>
          <rPr>
            <sz val="12"/>
            <color rgb="FF000000"/>
            <rFont val="Tahoma"/>
            <family val="2"/>
          </rPr>
          <t xml:space="preserve">By promoting architectural and landscape integration. 
</t>
        </r>
        <r>
          <rPr>
            <b/>
            <sz val="12"/>
            <color rgb="FF000000"/>
            <rFont val="Tahoma"/>
            <family val="2"/>
          </rPr>
          <t xml:space="preserve">
</t>
        </r>
        <r>
          <rPr>
            <sz val="9"/>
            <color rgb="FF000000"/>
            <rFont val="Tahoma"/>
            <family val="2"/>
          </rPr>
          <t xml:space="preserve">
</t>
        </r>
      </text>
    </comment>
    <comment ref="D15" authorId="1" shapeId="0" xr:uid="{00000000-0006-0000-0A00-000022000000}">
      <text>
        <r>
          <rPr>
            <b/>
            <sz val="12"/>
            <color rgb="FF000000"/>
            <rFont val="Tahoma"/>
            <family val="2"/>
          </rPr>
          <t xml:space="preserve">What? </t>
        </r>
        <r>
          <rPr>
            <sz val="12"/>
            <color rgb="FF000000"/>
            <rFont val="Tahoma"/>
            <family val="2"/>
          </rPr>
          <t xml:space="preserve">By guaranteeing populations the right to define their own food and agriculture policies and practices, without dependence on or subordination to other organizations or nations.
</t>
        </r>
        <r>
          <rPr>
            <sz val="12"/>
            <color rgb="FF000000"/>
            <rFont val="Tahoma"/>
            <family val="2"/>
          </rPr>
          <t xml:space="preserve">
</t>
        </r>
        <r>
          <rPr>
            <sz val="12"/>
            <color rgb="FF000000"/>
            <rFont val="Tahoma"/>
            <family val="2"/>
          </rPr>
          <t xml:space="preserve">By implementing agricultural practices that help conserve soils, ecosystems, watercourses, and lakes; protect people; satisfy their nutritional needs, and maximize the social, economic, and environmental benefits of agriculture. 
</t>
        </r>
        <r>
          <rPr>
            <sz val="9"/>
            <color rgb="FF000000"/>
            <rFont val="Tahoma"/>
            <family val="2"/>
          </rPr>
          <t xml:space="preserve">
</t>
        </r>
      </text>
    </comment>
    <comment ref="F15" authorId="1" shapeId="0" xr:uid="{00000000-0006-0000-0A00-000023000000}">
      <text>
        <r>
          <rPr>
            <b/>
            <sz val="12"/>
            <color rgb="FF000000"/>
            <rFont val="Tahoma"/>
            <family val="2"/>
          </rPr>
          <t xml:space="preserve">Why? </t>
        </r>
        <r>
          <rPr>
            <sz val="12"/>
            <color rgb="FF000000"/>
            <rFont val="Tahoma"/>
            <family val="2"/>
          </rPr>
          <t xml:space="preserve">To reduce the food dependency of individuals and nations.
</t>
        </r>
        <r>
          <rPr>
            <sz val="12"/>
            <color rgb="FF000000"/>
            <rFont val="Tahoma"/>
            <family val="2"/>
          </rPr>
          <t xml:space="preserve">
</t>
        </r>
        <r>
          <rPr>
            <sz val="12"/>
            <color rgb="FF000000"/>
            <rFont val="Tahoma"/>
            <family val="2"/>
          </rPr>
          <t xml:space="preserve">So that agricultural practices help preserve soils, fish populations, ecosystems, economic activity, and quality of life while guaranteeing long-term maintenance of production capacity.
</t>
        </r>
        <r>
          <rPr>
            <sz val="12"/>
            <color rgb="FF000000"/>
            <rFont val="Tahoma"/>
            <family val="2"/>
          </rPr>
          <t xml:space="preserve"> 
</t>
        </r>
        <r>
          <rPr>
            <sz val="9"/>
            <color rgb="FF000000"/>
            <rFont val="Tahoma"/>
            <family val="2"/>
          </rPr>
          <t xml:space="preserve">
</t>
        </r>
      </text>
    </comment>
    <comment ref="I15" authorId="1" shapeId="0" xr:uid="{00000000-0006-0000-0A00-000024000000}">
      <text>
        <r>
          <rPr>
            <b/>
            <sz val="12"/>
            <color rgb="FF000000"/>
            <rFont val="Tahoma"/>
            <family val="2"/>
          </rPr>
          <t>How?</t>
        </r>
        <r>
          <rPr>
            <sz val="12"/>
            <color rgb="FF000000"/>
            <rFont val="Tahoma"/>
            <family val="2"/>
          </rPr>
          <t xml:space="preserve"> By protecting access to land, seeds, productive resources, knowledge, capital, markets, and opportunities for adding value and creating employment. 
</t>
        </r>
        <r>
          <rPr>
            <sz val="12"/>
            <color rgb="FF000000"/>
            <rFont val="Tahoma"/>
            <family val="2"/>
          </rPr>
          <t xml:space="preserve">
</t>
        </r>
        <r>
          <rPr>
            <sz val="12"/>
            <color rgb="FF000000"/>
            <rFont val="Tahoma"/>
            <family val="2"/>
          </rPr>
          <t xml:space="preserve">By promoting sustainable, organic, local, and urban agricultural practices. 
</t>
        </r>
        <r>
          <rPr>
            <sz val="12"/>
            <color rgb="FF000000"/>
            <rFont val="Tahoma"/>
            <family val="2"/>
          </rPr>
          <t xml:space="preserve">
</t>
        </r>
        <r>
          <rPr>
            <sz val="12"/>
            <color rgb="FF000000"/>
            <rFont val="Tahoma"/>
            <family val="2"/>
          </rPr>
          <t xml:space="preserve">By implementing measures to limit the financialization of agriculture, the privatization of seeds, and agricultural land grabbing.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D16" authorId="1" shapeId="0" xr:uid="{00000000-0006-0000-0A00-000025000000}">
      <text>
        <r>
          <rPr>
            <b/>
            <sz val="12"/>
            <color rgb="FF000000"/>
            <rFont val="Tahoma"/>
            <family val="2"/>
          </rPr>
          <t xml:space="preserve">What? </t>
        </r>
        <r>
          <rPr>
            <sz val="12"/>
            <color rgb="FF000000"/>
            <rFont val="Tahoma"/>
            <family val="2"/>
          </rPr>
          <t xml:space="preserve">By implementing sustainable, people- and environment-friendly tourism practices. </t>
        </r>
        <r>
          <rPr>
            <sz val="9"/>
            <color rgb="FF000000"/>
            <rFont val="Tahoma"/>
            <family val="2"/>
          </rPr>
          <t xml:space="preserve">
</t>
        </r>
      </text>
    </comment>
    <comment ref="F16" authorId="1" shapeId="0" xr:uid="{00000000-0006-0000-0A00-000026000000}">
      <text>
        <r>
          <rPr>
            <b/>
            <sz val="12"/>
            <color rgb="FF000000"/>
            <rFont val="Tahoma"/>
            <family val="2"/>
          </rPr>
          <t xml:space="preserve">Why? </t>
        </r>
        <r>
          <rPr>
            <sz val="12"/>
            <color rgb="FF000000"/>
            <rFont val="Tahoma"/>
            <family val="2"/>
          </rPr>
          <t xml:space="preserve">Tourism is the world’s largest economic activity and is growing more rapidly than most other economic sectors.
</t>
        </r>
        <r>
          <rPr>
            <sz val="12"/>
            <color rgb="FF000000"/>
            <rFont val="Tahoma"/>
            <family val="2"/>
          </rPr>
          <t xml:space="preserve">
</t>
        </r>
        <r>
          <rPr>
            <sz val="12"/>
            <color rgb="FF000000"/>
            <rFont val="Tahoma"/>
            <family val="2"/>
          </rPr>
          <t xml:space="preserve">Tourism is an activity of crucial importance for many regions, but it also has harmful consequences for ecosystems, the economy, and local cultures. 
</t>
        </r>
      </text>
    </comment>
    <comment ref="I16" authorId="1" shapeId="0" xr:uid="{00000000-0006-0000-0A00-000027000000}">
      <text>
        <r>
          <rPr>
            <b/>
            <sz val="12"/>
            <color rgb="FF000000"/>
            <rFont val="Tahoma"/>
            <family val="2"/>
          </rPr>
          <t>How?</t>
        </r>
        <r>
          <rPr>
            <sz val="12"/>
            <color rgb="FF000000"/>
            <rFont val="Tahoma"/>
            <family val="2"/>
          </rPr>
          <t xml:space="preserve"> By refraining from exceeding the carrying capacity of the ecosystems and communities visited, or harming local sociocultural characteristics. 
</t>
        </r>
        <r>
          <rPr>
            <sz val="12"/>
            <color rgb="FF000000"/>
            <rFont val="Tahoma"/>
            <family val="2"/>
          </rPr>
          <t xml:space="preserve">
</t>
        </r>
        <r>
          <rPr>
            <sz val="12"/>
            <color rgb="FF000000"/>
            <rFont val="Tahoma"/>
            <family val="2"/>
          </rPr>
          <t xml:space="preserve">By preserving natural and cultural heritage so that it can be developed over the long term. 
</t>
        </r>
        <r>
          <rPr>
            <sz val="12"/>
            <color rgb="FF000000"/>
            <rFont val="Tahoma"/>
            <family val="2"/>
          </rPr>
          <t xml:space="preserve">
</t>
        </r>
        <r>
          <rPr>
            <sz val="12"/>
            <color rgb="FF000000"/>
            <rFont val="Tahoma"/>
            <family val="2"/>
          </rPr>
          <t xml:space="preserve">By optimizing the economic benefits of tourism at the local level.
</t>
        </r>
        <r>
          <rPr>
            <sz val="12"/>
            <color rgb="FF000000"/>
            <rFont val="Tahoma"/>
            <family val="2"/>
          </rPr>
          <t xml:space="preserve"> </t>
        </r>
        <r>
          <rPr>
            <b/>
            <sz val="12"/>
            <color rgb="FF000000"/>
            <rFont val="Tahoma"/>
            <family val="2"/>
          </rPr>
          <t xml:space="preserve">
</t>
        </r>
        <r>
          <rPr>
            <sz val="9"/>
            <color rgb="FF000000"/>
            <rFont val="Tahoma"/>
            <family val="2"/>
          </rPr>
          <t xml:space="preserve">
</t>
        </r>
      </text>
    </comment>
    <comment ref="D17" authorId="1" shapeId="0" xr:uid="{00000000-0006-0000-0A00-000028000000}">
      <text>
        <r>
          <rPr>
            <b/>
            <sz val="12"/>
            <color rgb="FF000000"/>
            <rFont val="Tahoma"/>
            <family val="2"/>
          </rPr>
          <t xml:space="preserve">What? </t>
        </r>
        <r>
          <rPr>
            <sz val="12"/>
            <color rgb="FF000000"/>
            <rFont val="Tahoma"/>
            <family val="2"/>
          </rPr>
          <t xml:space="preserve">Acting with precaution and providing for activities suited to the situations that may result from anticipated global changes. 
</t>
        </r>
        <r>
          <rPr>
            <sz val="12"/>
            <color rgb="FF000000"/>
            <rFont val="Tahoma"/>
            <family val="2"/>
          </rPr>
          <t xml:space="preserve">
</t>
        </r>
        <r>
          <rPr>
            <sz val="12"/>
            <color rgb="FF000000"/>
            <rFont val="Tahoma"/>
            <family val="2"/>
          </rPr>
          <t xml:space="preserve">Implementing measures to reduce vulnerability and the negative consequences of climate change.
</t>
        </r>
        <r>
          <rPr>
            <sz val="12"/>
            <color rgb="FF000000"/>
            <rFont val="Tahoma"/>
            <family val="2"/>
          </rPr>
          <t xml:space="preserve">
</t>
        </r>
        <r>
          <rPr>
            <sz val="9"/>
            <color rgb="FF000000"/>
            <rFont val="Tahoma"/>
            <family val="2"/>
          </rPr>
          <t xml:space="preserve">
</t>
        </r>
      </text>
    </comment>
    <comment ref="F17" authorId="1" shapeId="0" xr:uid="{00000000-0006-0000-0A00-000029000000}">
      <text>
        <r>
          <rPr>
            <b/>
            <sz val="12"/>
            <color rgb="FF000000"/>
            <rFont val="Tahoma"/>
            <family val="2"/>
          </rPr>
          <t xml:space="preserve">Why? </t>
        </r>
        <r>
          <rPr>
            <sz val="12"/>
            <color rgb="FF000000"/>
            <rFont val="Tahoma"/>
            <family val="2"/>
          </rPr>
          <t xml:space="preserve">The only constant is change. Global changes will transform the economy, technology, politics, environment, climate, society, and culture.
</t>
        </r>
        <r>
          <rPr>
            <sz val="12"/>
            <color rgb="FF000000"/>
            <rFont val="Tahoma"/>
            <family val="2"/>
          </rPr>
          <t xml:space="preserve">
</t>
        </r>
        <r>
          <rPr>
            <sz val="12"/>
            <color rgb="FF000000"/>
            <rFont val="Tahoma"/>
            <family val="2"/>
          </rPr>
          <t xml:space="preserve">Adaptation to predicted future changes will help avoid futile and counterproductive investment. 
</t>
        </r>
        <r>
          <rPr>
            <sz val="12"/>
            <color rgb="FF000000"/>
            <rFont val="Tahoma"/>
            <family val="2"/>
          </rPr>
          <t xml:space="preserve">
</t>
        </r>
        <r>
          <rPr>
            <sz val="12"/>
            <color rgb="FF000000"/>
            <rFont val="Tahoma"/>
            <family val="2"/>
          </rPr>
          <t xml:space="preserve">Adaptive measures have become necessary because the tangible manifestations of climate change are difficult to predict with accuracy. </t>
        </r>
        <r>
          <rPr>
            <b/>
            <sz val="12"/>
            <color rgb="FF000000"/>
            <rFont val="Tahoma"/>
            <family val="2"/>
          </rPr>
          <t xml:space="preserve">
</t>
        </r>
        <r>
          <rPr>
            <sz val="9"/>
            <color rgb="FF000000"/>
            <rFont val="Tahoma"/>
            <family val="2"/>
          </rPr>
          <t xml:space="preserve">
</t>
        </r>
      </text>
    </comment>
    <comment ref="I17" authorId="1" shapeId="0" xr:uid="{00000000-0006-0000-0A00-00002A000000}">
      <text>
        <r>
          <rPr>
            <b/>
            <sz val="12"/>
            <color rgb="FF000000"/>
            <rFont val="Tahoma"/>
            <family val="2"/>
          </rPr>
          <t>How?</t>
        </r>
        <r>
          <rPr>
            <sz val="12"/>
            <color rgb="FF000000"/>
            <rFont val="Tahoma"/>
            <family val="2"/>
          </rPr>
          <t xml:space="preserve"> By assessing the impacts of global changes and by anticipating the evolution of needs in response to new realities and requirements. 
</t>
        </r>
        <r>
          <rPr>
            <sz val="12"/>
            <color rgb="FF000000"/>
            <rFont val="Tahoma"/>
            <family val="2"/>
          </rPr>
          <t xml:space="preserve">
</t>
        </r>
        <r>
          <rPr>
            <sz val="12"/>
            <color rgb="FF000000"/>
            <rFont val="Tahoma"/>
            <family val="2"/>
          </rPr>
          <t xml:space="preserve">By adopting measures to reduce the vulnerability of populations, infrastructure, and activities in regions potentially affected by the changes. 
</t>
        </r>
        <r>
          <rPr>
            <sz val="12"/>
            <color rgb="FF000000"/>
            <rFont val="Tahoma"/>
            <family val="2"/>
          </rPr>
          <t xml:space="preserve">
</t>
        </r>
        <r>
          <rPr>
            <sz val="12"/>
            <color rgb="FF000000"/>
            <rFont val="Tahoma"/>
            <family val="2"/>
          </rPr>
          <t xml:space="preserve">By adapting activities to keep abreast of new knowledge of the repercussions of climate change as well as changing social and environmental conditions. 
</t>
        </r>
        <r>
          <rPr>
            <sz val="12"/>
            <color rgb="FF000000"/>
            <rFont val="Tahoma"/>
            <family val="2"/>
          </rPr>
          <t xml:space="preserve">
</t>
        </r>
        <r>
          <rPr>
            <sz val="12"/>
            <color rgb="FF000000"/>
            <rFont val="Tahoma"/>
            <family val="2"/>
          </rPr>
          <t xml:space="preserve">By preparing for movements of populations affected by rising sea levels and other climate-related problems. 
</t>
        </r>
        <r>
          <rPr>
            <sz val="9"/>
            <color rgb="FF000000"/>
            <rFont val="Tahoma"/>
            <family val="2"/>
          </rPr>
          <t xml:space="preserve">
</t>
        </r>
      </text>
    </comment>
  </commentList>
</comments>
</file>

<file path=xl/sharedStrings.xml><?xml version="1.0" encoding="utf-8"?>
<sst xmlns="http://schemas.openxmlformats.org/spreadsheetml/2006/main" count="429" uniqueCount="337">
  <si>
    <t>Note 1</t>
  </si>
  <si>
    <t>Date:</t>
  </si>
  <si>
    <t>DIMENSION</t>
  </si>
  <si>
    <t>1.1</t>
  </si>
  <si>
    <t>1.2</t>
  </si>
  <si>
    <t>1.3</t>
  </si>
  <si>
    <t>2.1</t>
  </si>
  <si>
    <t>2.2</t>
  </si>
  <si>
    <t>2.3</t>
  </si>
  <si>
    <t>3.1</t>
  </si>
  <si>
    <t>3.2</t>
  </si>
  <si>
    <t>3.3</t>
  </si>
  <si>
    <t>4.1</t>
  </si>
  <si>
    <t>4.2</t>
  </si>
  <si>
    <t>4.3</t>
  </si>
  <si>
    <t>5.1</t>
  </si>
  <si>
    <t>5.2</t>
  </si>
  <si>
    <t>1.4</t>
  </si>
  <si>
    <t>5.3</t>
  </si>
  <si>
    <t>6.1</t>
  </si>
  <si>
    <t>6.2</t>
  </si>
  <si>
    <t>6.3</t>
  </si>
  <si>
    <t>7.1</t>
  </si>
  <si>
    <t>7.2</t>
  </si>
  <si>
    <t>7.3</t>
  </si>
  <si>
    <t>4.4</t>
  </si>
  <si>
    <t>4.5</t>
  </si>
  <si>
    <t>7.4</t>
  </si>
  <si>
    <t>priorité</t>
  </si>
  <si>
    <t>1.5</t>
  </si>
  <si>
    <t>1.6</t>
  </si>
  <si>
    <t>3.5</t>
  </si>
  <si>
    <t>6.4</t>
  </si>
  <si>
    <t>6.5</t>
  </si>
  <si>
    <t>7.6</t>
  </si>
  <si>
    <t>3.6</t>
  </si>
  <si>
    <t>Institutions</t>
  </si>
  <si>
    <t xml:space="preserve">Date : </t>
  </si>
  <si>
    <t xml:space="preserve">  </t>
  </si>
  <si>
    <t>1.8</t>
  </si>
  <si>
    <t>1.9</t>
  </si>
  <si>
    <t>1.10</t>
  </si>
  <si>
    <t>1.11</t>
  </si>
  <si>
    <t>1.12</t>
  </si>
  <si>
    <t>2.4</t>
  </si>
  <si>
    <t>2.5</t>
  </si>
  <si>
    <t>2.6</t>
  </si>
  <si>
    <t>2.7</t>
  </si>
  <si>
    <t>2.8</t>
  </si>
  <si>
    <t>2.9</t>
  </si>
  <si>
    <t>2.10</t>
  </si>
  <si>
    <t>3.4</t>
  </si>
  <si>
    <t>3.7</t>
  </si>
  <si>
    <t>3.8</t>
  </si>
  <si>
    <t>3.9</t>
  </si>
  <si>
    <t>3.10</t>
  </si>
  <si>
    <t>4.6</t>
  </si>
  <si>
    <t>4.7</t>
  </si>
  <si>
    <t>Compensation</t>
  </si>
  <si>
    <t>Dialogue</t>
  </si>
  <si>
    <t>5.4</t>
  </si>
  <si>
    <t>5.5</t>
  </si>
  <si>
    <t>5.6</t>
  </si>
  <si>
    <t>5.7</t>
  </si>
  <si>
    <t>5.8</t>
  </si>
  <si>
    <t>5.9</t>
  </si>
  <si>
    <t>Adaptation</t>
  </si>
  <si>
    <t>6.6</t>
  </si>
  <si>
    <t>6.7</t>
  </si>
  <si>
    <t>6.8</t>
  </si>
  <si>
    <t>6.9</t>
  </si>
  <si>
    <t>6.10</t>
  </si>
  <si>
    <t>6.11</t>
  </si>
  <si>
    <t>Participation</t>
  </si>
  <si>
    <t>Information</t>
  </si>
  <si>
    <t>7.5</t>
  </si>
  <si>
    <t>7.7</t>
  </si>
  <si>
    <t>7.8</t>
  </si>
  <si>
    <t>7.9</t>
  </si>
  <si>
    <t>7.10</t>
  </si>
  <si>
    <t>7.11</t>
  </si>
  <si>
    <t>7.12</t>
  </si>
  <si>
    <t>Performance</t>
  </si>
  <si>
    <t>6.12</t>
  </si>
  <si>
    <t>Agriculture</t>
  </si>
  <si>
    <t>Non pris en compte</t>
  </si>
  <si>
    <t>Pris en compte indirectement</t>
  </si>
  <si>
    <t>Faiblement pris en compte</t>
  </si>
  <si>
    <t>Modérément pris en compte</t>
  </si>
  <si>
    <t>Pris en compte</t>
  </si>
  <si>
    <t>Bien pris en compte</t>
  </si>
  <si>
    <t>Fortement pris en compte</t>
  </si>
  <si>
    <t>Complètement pris en compte</t>
  </si>
  <si>
    <t>Aucune action spécifique</t>
  </si>
  <si>
    <t>Aucune action spécifique ou action adverse</t>
  </si>
  <si>
    <t>Quelques actions spécifiques de faible portée</t>
  </si>
  <si>
    <t>Plusieurs actions concrètes et des innovations tangibles</t>
  </si>
  <si>
    <t>Nombreux éléments innovants et meilleure pratiques</t>
  </si>
  <si>
    <t>Peu d'actions, indirectes ou de faible portée</t>
  </si>
  <si>
    <t>Plusieurs actions innovantes</t>
  </si>
  <si>
    <t xml:space="preserve">Quelques actions tangibles </t>
  </si>
  <si>
    <t>Prise en compte de l'objectif</t>
  </si>
  <si>
    <t>Actions liées à l'objectif</t>
  </si>
  <si>
    <t>Impact du PSPP sur l'objectif</t>
  </si>
  <si>
    <t xml:space="preserve">Impacts négatifs importants </t>
  </si>
  <si>
    <t>Impacts négatifs de moyenne importance</t>
  </si>
  <si>
    <t>Impacts négatifs faibles</t>
  </si>
  <si>
    <t>Sans impact</t>
  </si>
  <si>
    <t>Maintien de la situation actuelle</t>
  </si>
  <si>
    <t>Impacts positifs faibles ou indirects</t>
  </si>
  <si>
    <t>Impacts positifs</t>
  </si>
  <si>
    <t>Impacts positifs très importants</t>
  </si>
  <si>
    <t>Impacts positifs importants</t>
  </si>
  <si>
    <t>Impacts positifs très forts</t>
  </si>
  <si>
    <t>Exemplarité du PSPP</t>
  </si>
  <si>
    <t>Ne se démarque pas des PSPP similaires</t>
  </si>
  <si>
    <t>Se démarque d'autres PSPP similaires</t>
  </si>
  <si>
    <t>Respecte les bonnes pratiques</t>
  </si>
  <si>
    <t>Adopte les moins bonnes pratiques</t>
  </si>
  <si>
    <t>Performe moins que les PSPP similaires</t>
  </si>
  <si>
    <t>Adopte les meilleures pratiques</t>
  </si>
  <si>
    <t>Fait figure d'exemplarité</t>
  </si>
  <si>
    <t>Actions concrètes et  éléments innovants</t>
  </si>
  <si>
    <t>PSPP name:</t>
  </si>
  <si>
    <t>Description:</t>
  </si>
  <si>
    <t>Description of the PSPP</t>
  </si>
  <si>
    <t>Geographical scope</t>
  </si>
  <si>
    <t>Operational scope</t>
  </si>
  <si>
    <t>Information sources considered</t>
  </si>
  <si>
    <t xml:space="preserve">
Themes
         Objectives</t>
  </si>
  <si>
    <t>Access to drinking water</t>
  </si>
  <si>
    <t>Water use</t>
  </si>
  <si>
    <t>Food</t>
  </si>
  <si>
    <t>Evaluation</t>
  </si>
  <si>
    <t>Priority</t>
  </si>
  <si>
    <t>Access to energy</t>
  </si>
  <si>
    <t>Public health</t>
  </si>
  <si>
    <t xml:space="preserve">Access to health services
</t>
  </si>
  <si>
    <t>Maternal and child health</t>
  </si>
  <si>
    <t>Safety and security</t>
  </si>
  <si>
    <t>Basic education</t>
  </si>
  <si>
    <t>Higher education</t>
  </si>
  <si>
    <t>Gender</t>
  </si>
  <si>
    <t>Themes
         Objectives</t>
  </si>
  <si>
    <t>Soils</t>
  </si>
  <si>
    <t>Restoration</t>
  </si>
  <si>
    <t>Resources</t>
  </si>
  <si>
    <t>Outputs</t>
  </si>
  <si>
    <t xml:space="preserve">Climate change </t>
  </si>
  <si>
    <t>Responsible production</t>
  </si>
  <si>
    <t>Sustainable industrialization</t>
  </si>
  <si>
    <t>Responsible consumption</t>
  </si>
  <si>
    <t>Economic viability</t>
  </si>
  <si>
    <t>Access to employment</t>
  </si>
  <si>
    <t>Working conditions</t>
  </si>
  <si>
    <t>Wealth and prosperity</t>
  </si>
  <si>
    <t>Wealth generation</t>
  </si>
  <si>
    <t>Entrepreneurship</t>
  </si>
  <si>
    <t>Economic models</t>
  </si>
  <si>
    <t>Knowledge of ecosystems</t>
  </si>
  <si>
    <t>Biodiversity</t>
  </si>
  <si>
    <t>Land-based ecosystems</t>
  </si>
  <si>
    <t>Marine ecosystems</t>
  </si>
  <si>
    <t>SOCIAL</t>
  </si>
  <si>
    <t>ECONOMIC</t>
  </si>
  <si>
    <t>CULTURAL</t>
  </si>
  <si>
    <t>ETHICAL</t>
  </si>
  <si>
    <t>TERRITORIAL</t>
  </si>
  <si>
    <t>GOVERNANCE</t>
  </si>
  <si>
    <t>Overall performance in terms of sustainable development</t>
  </si>
  <si>
    <t>Status</t>
  </si>
  <si>
    <t xml:space="preserve">Project : </t>
  </si>
  <si>
    <t>Cultural heritage</t>
  </si>
  <si>
    <t xml:space="preserve">
Themes
        Objectives</t>
  </si>
  <si>
    <t>Peace</t>
  </si>
  <si>
    <t>Accessibility</t>
  </si>
  <si>
    <t>Solidarity</t>
  </si>
  <si>
    <t>Sharing</t>
  </si>
  <si>
    <t>Public property</t>
  </si>
  <si>
    <t>Common values</t>
  </si>
  <si>
    <t>Involvement</t>
  </si>
  <si>
    <t>Cohesion</t>
  </si>
  <si>
    <t>Autonomy and resilience</t>
  </si>
  <si>
    <t>Human settlements</t>
  </si>
  <si>
    <t>Mobility</t>
  </si>
  <si>
    <t>Access to housing</t>
  </si>
  <si>
    <t>Land use</t>
  </si>
  <si>
    <t>Local issues</t>
  </si>
  <si>
    <t>Landscape</t>
  </si>
  <si>
    <t>Tourism</t>
  </si>
  <si>
    <t>Management</t>
  </si>
  <si>
    <t>Partnerships</t>
  </si>
  <si>
    <t>Acceptability</t>
  </si>
  <si>
    <t>Subsidiarity</t>
  </si>
  <si>
    <t>Consistency</t>
  </si>
  <si>
    <t>Transparency</t>
  </si>
  <si>
    <t>Monitoring</t>
  </si>
  <si>
    <t>Research and innovation</t>
  </si>
  <si>
    <t>Risk management</t>
  </si>
  <si>
    <t>Action to be taken</t>
  </si>
  <si>
    <t>Minorities</t>
  </si>
  <si>
    <t>Cultural diversity</t>
  </si>
  <si>
    <t>Cultural dialogue</t>
  </si>
  <si>
    <t>Cultural industry</t>
  </si>
  <si>
    <t>Cultural innovations</t>
  </si>
  <si>
    <t>Global pollutants</t>
  </si>
  <si>
    <t>GADD-S, 2017</t>
  </si>
  <si>
    <t xml:space="preserve">Priority </t>
  </si>
  <si>
    <t>Responsibility</t>
  </si>
  <si>
    <t>THEMES</t>
  </si>
  <si>
    <t>SOCIAL DIMENSION</t>
  </si>
  <si>
    <t>ENVIRONMENTAL DIMENSION</t>
  </si>
  <si>
    <t>ECONOMIC DIMENSION</t>
  </si>
  <si>
    <t>CULTURAL DIMENSION</t>
  </si>
  <si>
    <t>ETHICAL DIMENSION</t>
  </si>
  <si>
    <t>TERRITORIAL DIMENSION</t>
  </si>
  <si>
    <t>GOVERNANCE DIMENSION</t>
  </si>
  <si>
    <t>ENVIRONMENTAL</t>
  </si>
  <si>
    <t>Cultural expression</t>
  </si>
  <si>
    <t xml:space="preserve">Specifics of implementation </t>
  </si>
  <si>
    <t>Fighting poverty</t>
  </si>
  <si>
    <t>Average weighting</t>
  </si>
  <si>
    <t>Average performance</t>
  </si>
  <si>
    <t>Weighting</t>
  </si>
  <si>
    <t>Proponent:</t>
  </si>
  <si>
    <t>Weighting assigned by:</t>
  </si>
  <si>
    <t>Rating assigned by:</t>
  </si>
  <si>
    <t>Scope of the assessment</t>
  </si>
  <si>
    <t>Objective of the assessment</t>
  </si>
  <si>
    <t>Temporal scope</t>
  </si>
  <si>
    <t>SOCIAL DIMENSION: Targets social needs and individual and collective aspirations, health and well-being needs, as well as quality-of-life needs.</t>
  </si>
  <si>
    <t>Average weighting: Social dimension</t>
  </si>
  <si>
    <t>Weighted performance: Social dimension</t>
  </si>
  <si>
    <t xml:space="preserve">Average weighting: ENVIRONMENTAL dimension </t>
  </si>
  <si>
    <t>Average weighting: ECONOMIC dimension</t>
  </si>
  <si>
    <t xml:space="preserve">Average weighting: CULTURAL dimension </t>
  </si>
  <si>
    <t xml:space="preserve">Average weighting: ETHICAL dimension </t>
  </si>
  <si>
    <t xml:space="preserve">Average weighting: TERRITORIAL dimension </t>
  </si>
  <si>
    <t xml:space="preserve">Average weighting: GOVERNANCE dimension </t>
  </si>
  <si>
    <t xml:space="preserve">Weighted performance: Economic dimension </t>
  </si>
  <si>
    <t>Weighted performance: Cultural dimension</t>
  </si>
  <si>
    <t>Weighted performance: Ethical dimension</t>
  </si>
  <si>
    <t>Weighted performance: Territorial dimension</t>
  </si>
  <si>
    <t>Weighted performance: Governance dimension</t>
  </si>
  <si>
    <t>Justification of weighting</t>
  </si>
  <si>
    <t>Justification of performance rating based on actions planned or already taken</t>
  </si>
  <si>
    <t>Avenues for improvement</t>
  </si>
  <si>
    <t>ENVIRONMENTAL DIMENSION: Targets the quality of the natural environment and resource sustainability needs, as well as the redefinition of the human-nature relationship.</t>
  </si>
  <si>
    <t>ECONOMIC DIMENSION: Targets the material needs of individuals and communities and their financial empowerment.</t>
  </si>
  <si>
    <t>CULTURAL DIMENSION: Targets the need for affirmation, expression, protection and enhancement of the diversity of cultural traits.</t>
  </si>
  <si>
    <t>ETHICAL DIMENSION: Targets the need for equity, consistency and identification with common values.</t>
  </si>
  <si>
    <t>TERRITORIAL DIMENSION: Targets needs relating to infrastructure and collective and territorial identity, as well as action adaptation to local contexts.</t>
  </si>
  <si>
    <t>GOVERNANCE DIMENSION: Targets needs relating to participation, democracy and transparency, as well as institutional effectiveness.</t>
  </si>
  <si>
    <t>Cultural expressions</t>
  </si>
  <si>
    <t>In this column, list the most pertinent suggestions for improvement made during the analysis (for the Act and React priorities, or suggestions that apply to several objectives).</t>
  </si>
  <si>
    <t>Objectives positively affected by the avenues for improvement</t>
  </si>
  <si>
    <t>Objectives negatively affected by the avenues for improvement</t>
  </si>
  <si>
    <t>In this column, for each avenue for improvement, list all SDAG objectives that are likely to be negatively impacted.</t>
  </si>
  <si>
    <t>In this column, for each avenue for improvement, list all SDAG objectives that are likely to be positively impacted.</t>
  </si>
  <si>
    <t>Assess the level of feasibility and appropriateness of each avenue for improvement (nil, low, moderate, high) based on technical, financial, logistical, time-related or other criteria.</t>
  </si>
  <si>
    <t>Feasibility of the improvement</t>
  </si>
  <si>
    <t>Based on the answers given, determine what action should be taken with regard to each avenue for improvement (abandon the idea, improve the proposal, conduct a more detailed feasibility study, implement immediately, etc.).</t>
  </si>
  <si>
    <t>If applicable, specify how the proposed improvement can be implemented (funding, timeline, responsibilities, etc.)</t>
  </si>
  <si>
    <t>Weighted performance: Environmental dimension</t>
  </si>
  <si>
    <t>Ensuring an adequate supply of drinking water</t>
  </si>
  <si>
    <t>Ensuring adequate in quantity and quality water for all intended uses</t>
  </si>
  <si>
    <t>Guaranteeing food security and access to quality food</t>
  </si>
  <si>
    <t>Ensuring access to reliable and affordable energy services</t>
  </si>
  <si>
    <t>Maintaining and improving public health</t>
  </si>
  <si>
    <t>Taking actions aimed at ending poverty</t>
  </si>
  <si>
    <t xml:space="preserve">Ensurig access to health services
</t>
  </si>
  <si>
    <t>Meeting the specific health needs of mothers and children</t>
  </si>
  <si>
    <t>Effectively guaranteeing the safety and security of individuals and communities</t>
  </si>
  <si>
    <t>Ensuring access to systems that allow everyone to obtain basic functional education</t>
  </si>
  <si>
    <t>Promoting access for everyone to their desired level of education and to further training</t>
  </si>
  <si>
    <t>Striving for gender equity and equality</t>
  </si>
  <si>
    <t xml:space="preserve"> </t>
  </si>
  <si>
    <t>Developing knowledge of ecosystems and the species dependent on them.</t>
  </si>
  <si>
    <t>Protecting biodiversity</t>
  </si>
  <si>
    <t>Preserving land-based ecosystems</t>
  </si>
  <si>
    <t>Preserving the integrity, quality, and productivity of marine ecosystems, including oceans, seas, coasts, estuaries, and littoral zones.</t>
  </si>
  <si>
    <t>Limiting the biological, chemical, and physical degradation of soils</t>
  </si>
  <si>
    <t>Setting restoration objectives for degraded ecosystems</t>
  </si>
  <si>
    <t>Planning the wise use of renewable and non-renewable resources</t>
  </si>
  <si>
    <t>Minimizing outputs from human activities and reducing their impact</t>
  </si>
  <si>
    <t>Limiting global pollutant emissions</t>
  </si>
  <si>
    <t>Using all available means to fight climate change</t>
  </si>
  <si>
    <t>Producing quality goods and services in accordance with needs</t>
  </si>
  <si>
    <t>Promoting sustainable and responsible industrialization</t>
  </si>
  <si>
    <t>Ensuring economic viability</t>
  </si>
  <si>
    <t>Promoting responsible purchasing, consumption, and investment</t>
  </si>
  <si>
    <t>Promoting access to employment</t>
  </si>
  <si>
    <t>Ensuring fair recognition of the value of people's work</t>
  </si>
  <si>
    <t>Striving for prosperity and wealth increase</t>
  </si>
  <si>
    <t>Ensuring fair access to means of production and wealth generation</t>
  </si>
  <si>
    <t>Supporting entrepreneurship</t>
  </si>
  <si>
    <t>Supporting emerging, traditional, sustainable and innovative economic models</t>
  </si>
  <si>
    <t>Providing for the conservation, restoration, and development of cultural heritage</t>
  </si>
  <si>
    <t>Encouraging cultural expression</t>
  </si>
  <si>
    <t>Recognizing the importance of minorities and their contribution to society</t>
  </si>
  <si>
    <t>Supporting the diversity of cultural expressions, including linguistic diversity</t>
  </si>
  <si>
    <t>Fostering dialogue and equitable communication between cultures</t>
  </si>
  <si>
    <t>Promoting the emergence of a job- and wealth-creating cultural industry</t>
  </si>
  <si>
    <t>Providing for the fair sharing of innovations derived from cultural heritage or traditional knowledge</t>
  </si>
  <si>
    <t>Accepting responsibility to care for people, other living beings and non-living things</t>
  </si>
  <si>
    <t>Promoting a culture of peace and non-violence</t>
  </si>
  <si>
    <t>Improving accessibility of goods, services, and infrastructure</t>
  </si>
  <si>
    <t>Offering compensation to people and communities that are negatively affected by development</t>
  </si>
  <si>
    <t>Developing community spirit and solidarity</t>
  </si>
  <si>
    <t>Implementing mechanisms for wealth redistribution and sharing</t>
  </si>
  <si>
    <t>Respecting and protecting public property, including global public goods</t>
  </si>
  <si>
    <t xml:space="preserve"> Developing an ethics of dialogue</t>
  </si>
  <si>
    <t>Fostering the emergence and sharing of common values</t>
  </si>
  <si>
    <t>Promoting personal and collective involvement and accomplishment</t>
  </si>
  <si>
    <t>Fostering connectivity and social cohesion</t>
  </si>
  <si>
    <t>Enhancing community autonomy and resilience</t>
  </si>
  <si>
    <t>Sustainable planning and development of cities, human settlements, and infrastructure</t>
  </si>
  <si>
    <t>Promoting sustainable mobility</t>
  </si>
  <si>
    <t>Guaranteeing access to housing</t>
  </si>
  <si>
    <t>Optimizing land use</t>
  </si>
  <si>
    <t>Considering specific local issues in planning and decision-making processes</t>
  </si>
  <si>
    <t>Maintaining landscape diversity</t>
  </si>
  <si>
    <t>Implementing suitable, sustainable agriculture practices</t>
  </si>
  <si>
    <t xml:space="preserve"> Implementing sustainable tourism practices</t>
  </si>
  <si>
    <t>Planning for adaptability to change</t>
  </si>
  <si>
    <t>Enhancing institutional effectiveness, accountability, and inclusiveness</t>
  </si>
  <si>
    <t>Integrating sustainable development and the tools for its operationalization into management and decision-making processes</t>
  </si>
  <si>
    <t>Fostering  inclusive participation of stakeholders</t>
  </si>
  <si>
    <t>Developing partnerships</t>
  </si>
  <si>
    <t>Considering the social acceptability of development proposals</t>
  </si>
  <si>
    <t>Bringing decision-making closer to the actors concerned</t>
  </si>
  <si>
    <t>Ensuring systemic consistency of development proposals</t>
  </si>
  <si>
    <t>Providing for access to prior, pertinent, understandable, and accurate information</t>
  </si>
  <si>
    <t>Implementing monitoring and evaluation measures</t>
  </si>
  <si>
    <t>Acting and reporting in a transparent and honest manner</t>
  </si>
  <si>
    <t>Optimizing the potential for innovation and the diversification of options</t>
  </si>
  <si>
    <t>Identifying, preventing, and mitigating risks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</si>
</sst>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 #,##0.00_)\ &quot;$&quot;_ ;_ * \(#,##0.00\)\ &quot;$&quot;_ ;_ * &quot;-&quot;??_)\ &quot;$&quot;_ ;_ @_ "/>
    <numFmt numFmtId="164" formatCode="_ * #,##0.00_)\ _$_ ;_ * \(#,##0.00\)\ _$_ ;_ * &quot;-&quot;??_)\ _$_ ;_ @_ "/>
    <numFmt numFmtId="165" formatCode="[$-C0C]d\ mmm\ yyyy;@"/>
    <numFmt numFmtId="166" formatCode="0.0"/>
  </numFmts>
  <fonts count="54" x14ac:knownFonts="1">
    <font>
      <sz val="10"/>
      <name val="Helv"/>
    </font>
    <font>
      <sz val="10"/>
      <name val="Helv"/>
    </font>
    <font>
      <sz val="10"/>
      <name val="Arial"/>
      <family val="2"/>
    </font>
    <font>
      <b/>
      <sz val="14"/>
      <name val="Arial"/>
      <family val="2"/>
    </font>
    <font>
      <b/>
      <sz val="12"/>
      <name val="Arial"/>
      <family val="2"/>
    </font>
    <font>
      <sz val="11"/>
      <name val="Calibri"/>
      <family val="2"/>
    </font>
    <font>
      <sz val="12"/>
      <name val="Arial"/>
      <family val="2"/>
    </font>
    <font>
      <b/>
      <sz val="14"/>
      <name val="Cambria"/>
      <family val="1"/>
      <scheme val="major"/>
    </font>
    <font>
      <sz val="12"/>
      <name val="Comic Sans MS"/>
      <family val="4"/>
    </font>
    <font>
      <b/>
      <sz val="12"/>
      <color rgb="FFFF0000"/>
      <name val="Comic Sans MS"/>
      <family val="4"/>
    </font>
    <font>
      <sz val="12"/>
      <color rgb="FFFF0000"/>
      <name val="Comic Sans MS"/>
      <family val="4"/>
    </font>
    <font>
      <sz val="10"/>
      <color rgb="FFFF0000"/>
      <name val="Helv"/>
    </font>
    <font>
      <b/>
      <u/>
      <sz val="12"/>
      <name val="Comic Sans MS"/>
      <family val="4"/>
    </font>
    <font>
      <sz val="11"/>
      <color indexed="8"/>
      <name val="Cambria"/>
      <family val="1"/>
      <scheme val="major"/>
    </font>
    <font>
      <b/>
      <sz val="11"/>
      <color indexed="8"/>
      <name val="Cambria"/>
      <family val="1"/>
      <scheme val="major"/>
    </font>
    <font>
      <b/>
      <sz val="15"/>
      <color indexed="8"/>
      <name val="Cambria"/>
      <family val="1"/>
      <scheme val="major"/>
    </font>
    <font>
      <sz val="15"/>
      <color indexed="8"/>
      <name val="Cambria"/>
      <family val="1"/>
      <scheme val="major"/>
    </font>
    <font>
      <b/>
      <sz val="11"/>
      <name val="Cambria"/>
      <family val="1"/>
      <scheme val="major"/>
    </font>
    <font>
      <b/>
      <sz val="15"/>
      <name val="Cambria"/>
      <family val="1"/>
      <scheme val="major"/>
    </font>
    <font>
      <b/>
      <sz val="17"/>
      <name val="Cambria"/>
      <family val="1"/>
      <scheme val="major"/>
    </font>
    <font>
      <sz val="15"/>
      <name val="Cambria"/>
      <family val="1"/>
      <scheme val="major"/>
    </font>
    <font>
      <sz val="11"/>
      <name val="Helv"/>
    </font>
    <font>
      <sz val="11"/>
      <color indexed="8"/>
      <name val="Arial"/>
      <family val="2"/>
    </font>
    <font>
      <b/>
      <sz val="11"/>
      <color indexed="8"/>
      <name val="Arial"/>
      <family val="2"/>
    </font>
    <font>
      <b/>
      <sz val="15"/>
      <color indexed="8"/>
      <name val="Arial"/>
      <family val="2"/>
    </font>
    <font>
      <sz val="12"/>
      <color indexed="81"/>
      <name val="Tahoma"/>
      <family val="2"/>
    </font>
    <font>
      <b/>
      <sz val="13"/>
      <color indexed="8"/>
      <name val="Cambria"/>
      <family val="1"/>
      <scheme val="major"/>
    </font>
    <font>
      <b/>
      <sz val="16"/>
      <name val="Cambria"/>
      <family val="1"/>
      <scheme val="major"/>
    </font>
    <font>
      <sz val="16"/>
      <name val="Cambria"/>
      <family val="1"/>
      <scheme val="major"/>
    </font>
    <font>
      <sz val="15"/>
      <color rgb="FFFF0000"/>
      <name val="Cambria"/>
      <family val="1"/>
      <scheme val="major"/>
    </font>
    <font>
      <sz val="11"/>
      <name val="Arial"/>
      <family val="2"/>
    </font>
    <font>
      <b/>
      <sz val="10"/>
      <name val="Helv"/>
    </font>
    <font>
      <b/>
      <sz val="12"/>
      <name val="Helv"/>
    </font>
    <font>
      <sz val="10"/>
      <color rgb="FF000000"/>
      <name val="Helv"/>
    </font>
    <font>
      <b/>
      <sz val="13"/>
      <color rgb="FF000000"/>
      <name val="Cambria"/>
      <family val="1"/>
      <scheme val="major"/>
    </font>
    <font>
      <sz val="11"/>
      <color rgb="FF000000"/>
      <name val="Cambria"/>
      <family val="1"/>
      <scheme val="major"/>
    </font>
    <font>
      <b/>
      <sz val="11"/>
      <color rgb="FF000000"/>
      <name val="Cambria"/>
      <family val="1"/>
      <scheme val="major"/>
    </font>
    <font>
      <b/>
      <sz val="12"/>
      <color rgb="FF000000"/>
      <name val="Tahoma"/>
      <family val="2"/>
    </font>
    <font>
      <sz val="12"/>
      <color rgb="FF000000"/>
      <name val="Tahoma"/>
      <family val="2"/>
    </font>
    <font>
      <b/>
      <sz val="9"/>
      <color rgb="FF000000"/>
      <name val="Tahoma"/>
      <family val="2"/>
    </font>
    <font>
      <sz val="9"/>
      <color rgb="FF000000"/>
      <name val="Tahoma"/>
      <family val="2"/>
    </font>
    <font>
      <b/>
      <sz val="11"/>
      <color rgb="FF000000"/>
      <name val="Verdana"/>
      <family val="2"/>
    </font>
    <font>
      <sz val="11"/>
      <color rgb="FF000000"/>
      <name val="Verdana"/>
      <family val="2"/>
    </font>
    <font>
      <b/>
      <sz val="11"/>
      <color rgb="FF000000"/>
      <name val="Tahoma"/>
      <family val="2"/>
    </font>
    <font>
      <b/>
      <sz val="12"/>
      <color rgb="FF000000"/>
      <name val="Verdana"/>
      <family val="2"/>
    </font>
    <font>
      <sz val="12"/>
      <color rgb="FF000000"/>
      <name val="Verdana"/>
      <family val="2"/>
    </font>
    <font>
      <sz val="11"/>
      <color rgb="FF000000"/>
      <name val="Tahoma"/>
      <family val="2"/>
    </font>
    <font>
      <sz val="12"/>
      <color rgb="FF000000"/>
      <name val="Helv"/>
    </font>
    <font>
      <b/>
      <sz val="18"/>
      <color rgb="FF000000"/>
      <name val="Helv"/>
    </font>
    <font>
      <sz val="18"/>
      <color rgb="FF000000"/>
      <name val="Helv"/>
    </font>
    <font>
      <b/>
      <sz val="12"/>
      <color rgb="FF000000"/>
      <name val="Helv"/>
    </font>
    <font>
      <sz val="12"/>
      <color rgb="FF000000"/>
      <name val="Tahoma"/>
      <family val="34"/>
    </font>
    <font>
      <b/>
      <sz val="12"/>
      <color rgb="FF000000"/>
      <name val="Tahoma"/>
      <family val="34"/>
    </font>
    <font>
      <sz val="11"/>
      <color rgb="FF000000"/>
      <name val="Helv"/>
    </font>
  </fonts>
  <fills count="17">
    <fill>
      <patternFill patternType="none"/>
    </fill>
    <fill>
      <patternFill patternType="gray125"/>
    </fill>
    <fill>
      <patternFill patternType="gray0625"/>
    </fill>
    <fill>
      <patternFill patternType="lightGray"/>
    </fill>
    <fill>
      <patternFill patternType="solid">
        <fgColor indexed="22"/>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47"/>
        <bgColor indexed="64"/>
      </patternFill>
    </fill>
    <fill>
      <patternFill patternType="solid">
        <fgColor theme="5" tint="0.59999389629810485"/>
        <bgColor indexed="64"/>
      </patternFill>
    </fill>
    <fill>
      <patternFill patternType="solid">
        <fgColor theme="0"/>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6" tint="0.39997558519241921"/>
        <bgColor indexed="64"/>
      </patternFill>
    </fill>
  </fills>
  <borders count="56">
    <border>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0">
    <xf numFmtId="0" fontId="0" fillId="0" borderId="0"/>
    <xf numFmtId="4" fontId="1" fillId="0" borderId="0" applyFont="0" applyFill="0" applyBorder="0" applyAlignment="0" applyProtection="0"/>
    <xf numFmtId="0" fontId="2" fillId="0" borderId="0"/>
    <xf numFmtId="0" fontId="1" fillId="2" borderId="0" applyNumberFormat="0" applyFont="0" applyBorder="0" applyAlignment="0" applyProtection="0"/>
    <xf numFmtId="0" fontId="1" fillId="1" borderId="0" applyNumberFormat="0" applyFont="0" applyBorder="0" applyAlignment="0" applyProtection="0"/>
    <xf numFmtId="0" fontId="1" fillId="3" borderId="0" applyNumberFormat="0" applyFont="0" applyBorder="0" applyAlignment="0" applyProtection="0"/>
    <xf numFmtId="0" fontId="1" fillId="0" borderId="0" applyNumberFormat="0" applyFont="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cellStyleXfs>
  <cellXfs count="486">
    <xf numFmtId="0" fontId="0" fillId="0" borderId="0" xfId="0"/>
    <xf numFmtId="0" fontId="4" fillId="0" borderId="0" xfId="0" applyFont="1" applyAlignment="1">
      <alignment horizontal="left" vertical="center"/>
    </xf>
    <xf numFmtId="0" fontId="4" fillId="0" borderId="0" xfId="0" applyFont="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pplyProtection="1">
      <alignment horizontal="left" vertical="center" wrapText="1"/>
      <protection locked="0"/>
    </xf>
    <xf numFmtId="0" fontId="4" fillId="0" borderId="4" xfId="0" applyFont="1" applyBorder="1" applyAlignment="1">
      <alignment horizontal="left" vertical="center"/>
    </xf>
    <xf numFmtId="0" fontId="4" fillId="0" borderId="5" xfId="0" applyFont="1" applyBorder="1" applyAlignment="1" applyProtection="1">
      <alignment horizontal="left" vertical="center" wrapText="1"/>
      <protection locked="0"/>
    </xf>
    <xf numFmtId="0" fontId="5" fillId="0" borderId="0" xfId="0" applyFont="1" applyAlignment="1">
      <alignment horizontal="justify"/>
    </xf>
    <xf numFmtId="0" fontId="4" fillId="0" borderId="36" xfId="0" applyFont="1" applyBorder="1" applyAlignment="1">
      <alignment horizontal="left" vertical="center"/>
    </xf>
    <xf numFmtId="0" fontId="4" fillId="0" borderId="37" xfId="0" applyFont="1" applyBorder="1" applyAlignment="1" applyProtection="1">
      <alignment horizontal="left" vertical="center" wrapText="1"/>
      <protection locked="0"/>
    </xf>
    <xf numFmtId="0" fontId="4" fillId="0" borderId="28" xfId="0" applyFont="1" applyBorder="1" applyAlignment="1">
      <alignment horizontal="left" vertical="center"/>
    </xf>
    <xf numFmtId="165" fontId="4" fillId="0" borderId="35" xfId="0" applyNumberFormat="1" applyFont="1" applyBorder="1" applyAlignment="1" applyProtection="1">
      <alignment horizontal="left" vertical="center" wrapText="1"/>
      <protection locked="0"/>
    </xf>
    <xf numFmtId="0" fontId="4" fillId="0" borderId="27" xfId="0" applyFont="1" applyBorder="1" applyAlignment="1">
      <alignment horizontal="left" vertical="center"/>
    </xf>
    <xf numFmtId="165" fontId="4" fillId="0" borderId="26" xfId="0" applyNumberFormat="1"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9" fillId="0" borderId="0" xfId="0" applyFont="1"/>
    <xf numFmtId="0" fontId="10" fillId="0" borderId="0" xfId="0" applyFont="1"/>
    <xf numFmtId="0" fontId="11" fillId="0" borderId="0" xfId="0" applyFont="1"/>
    <xf numFmtId="0" fontId="13" fillId="0" borderId="0" xfId="0" applyFont="1" applyAlignment="1">
      <alignment vertical="top"/>
    </xf>
    <xf numFmtId="0" fontId="13" fillId="0" borderId="0" xfId="0" applyFont="1" applyAlignment="1">
      <alignment vertical="center"/>
    </xf>
    <xf numFmtId="0" fontId="13" fillId="0" borderId="0" xfId="0" applyFont="1" applyAlignment="1">
      <alignment horizontal="center" vertical="center" wrapText="1"/>
    </xf>
    <xf numFmtId="0" fontId="13" fillId="0" borderId="0" xfId="0" applyFont="1"/>
    <xf numFmtId="0" fontId="14" fillId="5" borderId="7" xfId="0" applyFont="1" applyFill="1" applyBorder="1" applyAlignment="1">
      <alignment vertical="center"/>
    </xf>
    <xf numFmtId="0" fontId="14" fillId="5" borderId="8" xfId="0" applyFont="1" applyFill="1" applyBorder="1" applyAlignment="1">
      <alignment vertical="center"/>
    </xf>
    <xf numFmtId="0" fontId="14" fillId="5" borderId="6" xfId="0" applyFont="1" applyFill="1" applyBorder="1" applyAlignment="1">
      <alignment vertical="center"/>
    </xf>
    <xf numFmtId="0" fontId="13" fillId="5" borderId="9" xfId="0" applyFont="1" applyFill="1" applyBorder="1" applyAlignment="1">
      <alignment vertical="center"/>
    </xf>
    <xf numFmtId="0" fontId="13" fillId="5" borderId="10" xfId="0" applyFont="1" applyFill="1" applyBorder="1" applyAlignment="1">
      <alignment vertical="center"/>
    </xf>
    <xf numFmtId="0" fontId="13" fillId="5" borderId="11" xfId="0" applyFont="1" applyFill="1" applyBorder="1" applyAlignment="1">
      <alignment vertical="center"/>
    </xf>
    <xf numFmtId="0" fontId="13" fillId="0" borderId="15" xfId="0" applyFont="1" applyBorder="1" applyAlignment="1">
      <alignment horizontal="center" vertical="center" wrapText="1"/>
    </xf>
    <xf numFmtId="0" fontId="13" fillId="0" borderId="0" xfId="0" applyFont="1" applyAlignment="1">
      <alignment horizontal="center" vertical="top"/>
    </xf>
    <xf numFmtId="0" fontId="13" fillId="0" borderId="0" xfId="0" applyFont="1" applyAlignment="1">
      <alignment vertical="top" wrapText="1"/>
    </xf>
    <xf numFmtId="0" fontId="13" fillId="0" borderId="0" xfId="0" applyFont="1" applyAlignment="1">
      <alignment horizontal="center"/>
    </xf>
    <xf numFmtId="0" fontId="13" fillId="0" borderId="20" xfId="0" applyFont="1" applyBorder="1" applyAlignment="1">
      <alignment horizontal="left" vertical="center" wrapText="1"/>
    </xf>
    <xf numFmtId="0" fontId="13" fillId="0" borderId="20" xfId="0" applyFont="1" applyBorder="1" applyAlignment="1" applyProtection="1">
      <alignment horizontal="left" vertical="center" wrapText="1"/>
      <protection locked="0"/>
    </xf>
    <xf numFmtId="0" fontId="13" fillId="0" borderId="20" xfId="0" applyFont="1" applyBorder="1" applyAlignment="1" applyProtection="1">
      <alignment horizontal="justify" vertical="center" wrapText="1"/>
      <protection locked="0"/>
    </xf>
    <xf numFmtId="0" fontId="13" fillId="0" borderId="29" xfId="0" applyFont="1" applyBorder="1" applyAlignment="1">
      <alignment horizontal="left" vertical="center" wrapText="1"/>
    </xf>
    <xf numFmtId="0" fontId="13" fillId="4" borderId="29" xfId="0" applyFont="1" applyFill="1" applyBorder="1" applyAlignment="1" applyProtection="1">
      <alignment horizontal="center" vertical="center" wrapText="1"/>
      <protection locked="0"/>
    </xf>
    <xf numFmtId="0" fontId="13" fillId="6" borderId="29" xfId="0" applyFont="1" applyFill="1" applyBorder="1" applyAlignment="1" applyProtection="1">
      <alignment horizontal="justify" vertical="center" wrapText="1"/>
      <protection locked="0"/>
    </xf>
    <xf numFmtId="0" fontId="13" fillId="0" borderId="29" xfId="0" applyFont="1" applyBorder="1" applyAlignment="1" applyProtection="1">
      <alignment horizontal="center" vertical="center" wrapText="1"/>
      <protection locked="0"/>
    </xf>
    <xf numFmtId="0" fontId="13" fillId="0" borderId="29" xfId="0" applyFont="1" applyBorder="1" applyAlignment="1" applyProtection="1">
      <alignment horizontal="left" vertical="center" wrapText="1"/>
      <protection locked="0"/>
    </xf>
    <xf numFmtId="0" fontId="13" fillId="0" borderId="22" xfId="0" applyFont="1" applyBorder="1" applyAlignment="1" applyProtection="1">
      <alignment horizontal="justify" vertical="center" wrapText="1"/>
      <protection locked="0"/>
    </xf>
    <xf numFmtId="0" fontId="13" fillId="0" borderId="22" xfId="0" applyFont="1" applyBorder="1" applyAlignment="1" applyProtection="1">
      <alignment horizontal="left" vertical="center" wrapText="1"/>
      <protection locked="0"/>
    </xf>
    <xf numFmtId="0" fontId="13" fillId="0" borderId="29" xfId="0" applyFont="1" applyBorder="1" applyAlignment="1" applyProtection="1">
      <alignment horizontal="justify" vertical="center" wrapText="1"/>
      <protection locked="0"/>
    </xf>
    <xf numFmtId="0" fontId="13" fillId="0" borderId="39"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0" xfId="0" applyFont="1" applyAlignment="1">
      <alignment horizontal="left" vertical="center"/>
    </xf>
    <xf numFmtId="0" fontId="13" fillId="0" borderId="20" xfId="0" applyFont="1" applyBorder="1" applyAlignment="1" applyProtection="1">
      <alignment horizontal="left" vertical="center" wrapText="1" readingOrder="1"/>
      <protection locked="0"/>
    </xf>
    <xf numFmtId="0" fontId="13" fillId="0" borderId="16" xfId="0" applyFont="1" applyBorder="1" applyAlignment="1">
      <alignment horizontal="center" vertical="center"/>
    </xf>
    <xf numFmtId="2" fontId="13" fillId="0" borderId="0" xfId="0" applyNumberFormat="1" applyFont="1" applyAlignment="1">
      <alignment horizontal="center" vertical="center"/>
    </xf>
    <xf numFmtId="0" fontId="13" fillId="0" borderId="0" xfId="0" applyFont="1" applyAlignment="1">
      <alignment vertical="center" wrapText="1"/>
    </xf>
    <xf numFmtId="49" fontId="13" fillId="0" borderId="0" xfId="0" applyNumberFormat="1" applyFont="1" applyAlignment="1">
      <alignment horizontal="left" vertical="center"/>
    </xf>
    <xf numFmtId="0" fontId="14" fillId="8" borderId="7" xfId="0" applyFont="1" applyFill="1" applyBorder="1" applyAlignment="1">
      <alignment vertical="center" wrapText="1"/>
    </xf>
    <xf numFmtId="0" fontId="14" fillId="8" borderId="7" xfId="0" applyFont="1" applyFill="1" applyBorder="1" applyAlignment="1">
      <alignment vertical="center"/>
    </xf>
    <xf numFmtId="0" fontId="14" fillId="8" borderId="8" xfId="0" applyFont="1" applyFill="1" applyBorder="1" applyAlignment="1">
      <alignment vertical="center"/>
    </xf>
    <xf numFmtId="0" fontId="13" fillId="8" borderId="10" xfId="0" applyFont="1" applyFill="1" applyBorder="1" applyAlignment="1">
      <alignment vertical="center"/>
    </xf>
    <xf numFmtId="0" fontId="14" fillId="8" borderId="10" xfId="0" applyFont="1" applyFill="1" applyBorder="1" applyAlignment="1">
      <alignment vertical="center" wrapText="1"/>
    </xf>
    <xf numFmtId="0" fontId="14" fillId="8" borderId="1" xfId="0" applyFont="1" applyFill="1" applyBorder="1" applyAlignment="1">
      <alignment vertical="center"/>
    </xf>
    <xf numFmtId="0" fontId="14" fillId="8" borderId="30" xfId="0" applyFont="1" applyFill="1" applyBorder="1" applyAlignment="1">
      <alignment vertical="center"/>
    </xf>
    <xf numFmtId="0" fontId="14" fillId="8" borderId="13" xfId="0" applyFont="1" applyFill="1" applyBorder="1" applyAlignment="1">
      <alignment vertical="center"/>
    </xf>
    <xf numFmtId="0" fontId="13" fillId="0" borderId="19" xfId="0" applyFont="1" applyBorder="1" applyAlignment="1">
      <alignment horizontal="center" vertical="center" wrapText="1"/>
    </xf>
    <xf numFmtId="0" fontId="14" fillId="5" borderId="10" xfId="0" applyFont="1" applyFill="1" applyBorder="1" applyAlignment="1">
      <alignment vertical="center"/>
    </xf>
    <xf numFmtId="0" fontId="14" fillId="5" borderId="9" xfId="0" applyFont="1" applyFill="1" applyBorder="1" applyAlignment="1">
      <alignment vertical="center"/>
    </xf>
    <xf numFmtId="0" fontId="14" fillId="11" borderId="7" xfId="0" applyFont="1" applyFill="1" applyBorder="1" applyAlignment="1">
      <alignment vertical="center" wrapText="1"/>
    </xf>
    <xf numFmtId="0" fontId="14" fillId="11" borderId="10" xfId="0" applyFont="1" applyFill="1" applyBorder="1" applyAlignment="1">
      <alignment vertical="center" wrapText="1"/>
    </xf>
    <xf numFmtId="0" fontId="14" fillId="11" borderId="1" xfId="0" applyFont="1" applyFill="1" applyBorder="1" applyAlignment="1">
      <alignment vertical="center" wrapText="1"/>
    </xf>
    <xf numFmtId="0" fontId="14" fillId="11" borderId="30" xfId="0" applyFont="1" applyFill="1" applyBorder="1" applyAlignment="1">
      <alignment vertical="center" wrapText="1"/>
    </xf>
    <xf numFmtId="0" fontId="14" fillId="11" borderId="13" xfId="0" applyFont="1" applyFill="1" applyBorder="1" applyAlignment="1">
      <alignment vertical="center" wrapText="1"/>
    </xf>
    <xf numFmtId="0" fontId="13" fillId="0" borderId="0" xfId="0" applyFont="1" applyAlignment="1">
      <alignment horizontal="justify"/>
    </xf>
    <xf numFmtId="0" fontId="14" fillId="7" borderId="7" xfId="0" applyFont="1" applyFill="1" applyBorder="1" applyAlignment="1">
      <alignment vertical="center"/>
    </xf>
    <xf numFmtId="0" fontId="13" fillId="7" borderId="7" xfId="0" applyFont="1" applyFill="1" applyBorder="1"/>
    <xf numFmtId="0" fontId="14" fillId="7" borderId="10" xfId="0" applyFont="1" applyFill="1" applyBorder="1" applyAlignment="1">
      <alignment vertical="center"/>
    </xf>
    <xf numFmtId="0" fontId="13" fillId="7" borderId="10" xfId="0" applyFont="1" applyFill="1" applyBorder="1"/>
    <xf numFmtId="0" fontId="14" fillId="7" borderId="9" xfId="0" applyFont="1" applyFill="1" applyBorder="1" applyAlignment="1">
      <alignment horizontal="left" vertical="center"/>
    </xf>
    <xf numFmtId="0" fontId="14" fillId="7" borderId="10" xfId="0" applyFont="1" applyFill="1" applyBorder="1" applyAlignment="1">
      <alignment horizontal="left" vertical="center"/>
    </xf>
    <xf numFmtId="0" fontId="13" fillId="0" borderId="0" xfId="0" applyFont="1" applyAlignment="1">
      <alignment horizontal="justify" vertical="top" wrapText="1"/>
    </xf>
    <xf numFmtId="0" fontId="14" fillId="9" borderId="7" xfId="0" applyFont="1" applyFill="1" applyBorder="1" applyAlignment="1">
      <alignment vertical="center"/>
    </xf>
    <xf numFmtId="0" fontId="14" fillId="9" borderId="9" xfId="0" applyFont="1" applyFill="1" applyBorder="1" applyAlignment="1">
      <alignment vertical="center"/>
    </xf>
    <xf numFmtId="0" fontId="14" fillId="9" borderId="10" xfId="0" applyFont="1" applyFill="1" applyBorder="1" applyAlignment="1">
      <alignment vertical="center"/>
    </xf>
    <xf numFmtId="0" fontId="13" fillId="9" borderId="10" xfId="0" applyFont="1" applyFill="1" applyBorder="1" applyAlignment="1">
      <alignment vertical="center"/>
    </xf>
    <xf numFmtId="0" fontId="13" fillId="9" borderId="11" xfId="0" applyFont="1" applyFill="1" applyBorder="1" applyAlignment="1">
      <alignment vertical="center"/>
    </xf>
    <xf numFmtId="0" fontId="13" fillId="10" borderId="20" xfId="0" applyFont="1" applyFill="1" applyBorder="1" applyAlignment="1">
      <alignment horizontal="left" vertical="center" wrapText="1"/>
    </xf>
    <xf numFmtId="0" fontId="13" fillId="10" borderId="29" xfId="0" applyFont="1" applyFill="1" applyBorder="1" applyAlignment="1">
      <alignment horizontal="left" vertical="center" wrapText="1"/>
    </xf>
    <xf numFmtId="0" fontId="13" fillId="7" borderId="6" xfId="0" applyFont="1" applyFill="1" applyBorder="1"/>
    <xf numFmtId="0" fontId="14" fillId="7" borderId="9" xfId="0" applyFont="1" applyFill="1" applyBorder="1" applyAlignment="1">
      <alignment vertical="center"/>
    </xf>
    <xf numFmtId="0" fontId="14" fillId="7" borderId="1" xfId="0" applyFont="1" applyFill="1" applyBorder="1" applyAlignment="1">
      <alignment vertical="center"/>
    </xf>
    <xf numFmtId="0" fontId="13" fillId="7" borderId="30" xfId="0" applyFont="1" applyFill="1" applyBorder="1"/>
    <xf numFmtId="0" fontId="4" fillId="10" borderId="0" xfId="0" applyFont="1" applyFill="1" applyAlignment="1">
      <alignment horizontal="left" vertical="center"/>
    </xf>
    <xf numFmtId="0" fontId="4" fillId="10" borderId="0" xfId="0" applyFont="1" applyFill="1" applyAlignment="1">
      <alignment horizontal="left" vertical="center" wrapText="1"/>
    </xf>
    <xf numFmtId="0" fontId="4" fillId="10" borderId="28" xfId="0" applyFont="1" applyFill="1" applyBorder="1" applyAlignment="1">
      <alignment horizontal="left" vertical="center"/>
    </xf>
    <xf numFmtId="0" fontId="4" fillId="10" borderId="35" xfId="0" applyFont="1" applyFill="1" applyBorder="1" applyAlignment="1" applyProtection="1">
      <alignment horizontal="left" vertical="center" wrapText="1"/>
      <protection locked="0"/>
    </xf>
    <xf numFmtId="0" fontId="4" fillId="10" borderId="12" xfId="0" applyFont="1" applyFill="1" applyBorder="1" applyAlignment="1">
      <alignment horizontal="left" vertical="center"/>
    </xf>
    <xf numFmtId="0" fontId="6" fillId="10" borderId="2" xfId="0" applyFont="1" applyFill="1" applyBorder="1" applyAlignment="1">
      <alignment horizontal="right" vertical="center"/>
    </xf>
    <xf numFmtId="165" fontId="4" fillId="10" borderId="3" xfId="0" applyNumberFormat="1" applyFont="1" applyFill="1" applyBorder="1" applyAlignment="1" applyProtection="1">
      <alignment horizontal="left" vertical="center" wrapText="1"/>
      <protection locked="0"/>
    </xf>
    <xf numFmtId="0" fontId="6" fillId="10" borderId="14" xfId="0" applyFont="1" applyFill="1" applyBorder="1" applyAlignment="1">
      <alignment horizontal="right" vertical="center"/>
    </xf>
    <xf numFmtId="165" fontId="4" fillId="10" borderId="21" xfId="0" applyNumberFormat="1" applyFont="1" applyFill="1" applyBorder="1" applyAlignment="1" applyProtection="1">
      <alignment horizontal="left" vertical="center" wrapText="1"/>
      <protection locked="0"/>
    </xf>
    <xf numFmtId="0" fontId="6" fillId="10" borderId="4" xfId="0" applyFont="1" applyFill="1" applyBorder="1" applyAlignment="1">
      <alignment horizontal="right" vertical="center"/>
    </xf>
    <xf numFmtId="165" fontId="4" fillId="10" borderId="5" xfId="0" applyNumberFormat="1" applyFont="1" applyFill="1" applyBorder="1" applyAlignment="1" applyProtection="1">
      <alignment horizontal="left" vertical="center" wrapText="1"/>
      <protection locked="0"/>
    </xf>
    <xf numFmtId="0" fontId="4" fillId="10" borderId="28" xfId="0" applyFont="1" applyFill="1" applyBorder="1" applyAlignment="1">
      <alignment horizontal="left" vertical="center" wrapText="1"/>
    </xf>
    <xf numFmtId="0" fontId="4" fillId="12" borderId="0" xfId="0" applyFont="1" applyFill="1" applyAlignment="1">
      <alignment horizontal="left" vertical="center"/>
    </xf>
    <xf numFmtId="0" fontId="4" fillId="12" borderId="0" xfId="0" applyFont="1" applyFill="1" applyAlignment="1">
      <alignment horizontal="left" vertical="center" wrapText="1"/>
    </xf>
    <xf numFmtId="0" fontId="2" fillId="12" borderId="0" xfId="0" applyFont="1" applyFill="1" applyAlignment="1">
      <alignment horizontal="right" vertical="center" wrapText="1"/>
    </xf>
    <xf numFmtId="165" fontId="4" fillId="12" borderId="0" xfId="0" applyNumberFormat="1" applyFont="1" applyFill="1" applyAlignment="1" applyProtection="1">
      <alignment horizontal="left" vertical="center" wrapText="1"/>
      <protection locked="0"/>
    </xf>
    <xf numFmtId="0" fontId="4" fillId="0" borderId="32" xfId="0" applyFont="1" applyBorder="1" applyAlignment="1">
      <alignment horizontal="left" vertical="center"/>
    </xf>
    <xf numFmtId="0" fontId="4" fillId="0" borderId="41" xfId="0" applyFont="1" applyBorder="1" applyAlignment="1" applyProtection="1">
      <alignment horizontal="left" vertical="center" wrapText="1"/>
      <protection locked="0"/>
    </xf>
    <xf numFmtId="0" fontId="20" fillId="0" borderId="0" xfId="2" applyFont="1" applyAlignment="1">
      <alignment horizontal="center"/>
    </xf>
    <xf numFmtId="0" fontId="20" fillId="0" borderId="0" xfId="2" applyFont="1"/>
    <xf numFmtId="0" fontId="18" fillId="7" borderId="14" xfId="2" applyFont="1" applyFill="1" applyBorder="1" applyAlignment="1">
      <alignment horizontal="left" vertical="center"/>
    </xf>
    <xf numFmtId="0" fontId="18" fillId="8" borderId="42" xfId="2" applyFont="1" applyFill="1" applyBorder="1" applyAlignment="1">
      <alignment horizontal="left" vertical="center"/>
    </xf>
    <xf numFmtId="0" fontId="18" fillId="9" borderId="43" xfId="2" applyFont="1" applyFill="1" applyBorder="1" applyAlignment="1">
      <alignment horizontal="left" vertical="center"/>
    </xf>
    <xf numFmtId="0" fontId="19" fillId="0" borderId="1" xfId="2" applyFont="1" applyBorder="1" applyAlignment="1">
      <alignment horizontal="right" vertical="center" indent="1"/>
    </xf>
    <xf numFmtId="0" fontId="19" fillId="10" borderId="38" xfId="2" applyFont="1" applyFill="1" applyBorder="1" applyAlignment="1">
      <alignment horizontal="right" vertical="center" indent="1"/>
    </xf>
    <xf numFmtId="0" fontId="18" fillId="13" borderId="12" xfId="2" applyFont="1" applyFill="1" applyBorder="1" applyAlignment="1">
      <alignment horizontal="center" vertical="center" wrapText="1"/>
    </xf>
    <xf numFmtId="0" fontId="18" fillId="13" borderId="13" xfId="2" applyFont="1" applyFill="1" applyBorder="1" applyAlignment="1">
      <alignment horizontal="center" vertical="center" wrapText="1"/>
    </xf>
    <xf numFmtId="0" fontId="0" fillId="10" borderId="0" xfId="0" applyFill="1"/>
    <xf numFmtId="0" fontId="13" fillId="0" borderId="20" xfId="0" applyFont="1" applyBorder="1" applyAlignment="1">
      <alignment horizontal="center" vertical="center"/>
    </xf>
    <xf numFmtId="0" fontId="13" fillId="0" borderId="22" xfId="0" applyFont="1" applyBorder="1" applyAlignment="1">
      <alignment horizontal="center" vertical="center"/>
    </xf>
    <xf numFmtId="0" fontId="13" fillId="0" borderId="29" xfId="0" applyFont="1" applyBorder="1" applyAlignment="1">
      <alignment vertical="center" wrapText="1"/>
    </xf>
    <xf numFmtId="0" fontId="13" fillId="0" borderId="14" xfId="0" applyFont="1" applyBorder="1" applyAlignment="1">
      <alignment horizontal="center" vertical="center"/>
    </xf>
    <xf numFmtId="0" fontId="13" fillId="0" borderId="2" xfId="0" applyFont="1" applyBorder="1" applyAlignment="1">
      <alignment horizontal="center" vertical="center"/>
    </xf>
    <xf numFmtId="0" fontId="13" fillId="0" borderId="29" xfId="0" applyFont="1" applyBorder="1" applyAlignment="1">
      <alignment horizontal="center" vertical="center"/>
    </xf>
    <xf numFmtId="0" fontId="13" fillId="10" borderId="2" xfId="0" applyFont="1" applyFill="1" applyBorder="1" applyAlignment="1">
      <alignment horizontal="center" vertical="center"/>
    </xf>
    <xf numFmtId="0" fontId="13" fillId="10" borderId="14" xfId="0" applyFont="1" applyFill="1" applyBorder="1" applyAlignment="1">
      <alignment horizontal="center" vertical="center"/>
    </xf>
    <xf numFmtId="0" fontId="13" fillId="0" borderId="14" xfId="0" applyFont="1" applyBorder="1" applyAlignment="1">
      <alignment horizontal="center" vertical="center" wrapText="1"/>
    </xf>
    <xf numFmtId="0" fontId="13" fillId="0" borderId="2" xfId="0" applyFont="1" applyBorder="1" applyAlignment="1">
      <alignment horizontal="center" vertical="center" wrapText="1"/>
    </xf>
    <xf numFmtId="49" fontId="22" fillId="0" borderId="0" xfId="0" applyNumberFormat="1" applyFont="1" applyAlignment="1">
      <alignment horizontal="left" vertical="center"/>
    </xf>
    <xf numFmtId="0" fontId="22" fillId="0" borderId="0" xfId="0" applyFont="1" applyAlignment="1">
      <alignment horizontal="center" vertical="center" wrapText="1"/>
    </xf>
    <xf numFmtId="0" fontId="22" fillId="0" borderId="0" xfId="0" applyFont="1"/>
    <xf numFmtId="0" fontId="22" fillId="0" borderId="2" xfId="0" applyFont="1" applyBorder="1" applyAlignment="1">
      <alignment horizontal="center" vertical="center"/>
    </xf>
    <xf numFmtId="0" fontId="22" fillId="0" borderId="29" xfId="0" applyFont="1" applyBorder="1" applyAlignment="1">
      <alignment horizontal="left" vertical="center" wrapText="1"/>
    </xf>
    <xf numFmtId="0" fontId="22" fillId="4" borderId="29" xfId="0" applyFont="1" applyFill="1" applyBorder="1" applyAlignment="1" applyProtection="1">
      <alignment horizontal="center" vertical="center" wrapText="1"/>
      <protection locked="0"/>
    </xf>
    <xf numFmtId="0" fontId="22" fillId="0" borderId="39" xfId="0" applyFont="1" applyBorder="1" applyAlignment="1">
      <alignment horizontal="center" vertical="center" wrapText="1"/>
    </xf>
    <xf numFmtId="0" fontId="22" fillId="0" borderId="29" xfId="0" applyFont="1" applyBorder="1" applyAlignment="1">
      <alignment horizontal="center" vertical="center"/>
    </xf>
    <xf numFmtId="0" fontId="22" fillId="0" borderId="14" xfId="0" applyFont="1" applyBorder="1" applyAlignment="1">
      <alignment horizontal="center" vertical="center"/>
    </xf>
    <xf numFmtId="0" fontId="22" fillId="0" borderId="20" xfId="0" applyFont="1" applyBorder="1" applyAlignment="1">
      <alignment horizontal="left" vertical="center" wrapText="1"/>
    </xf>
    <xf numFmtId="0" fontId="22" fillId="0" borderId="20" xfId="0" applyFont="1" applyBorder="1" applyAlignment="1" applyProtection="1">
      <alignment horizontal="left" vertical="center" wrapText="1"/>
      <protection locked="0"/>
    </xf>
    <xf numFmtId="0" fontId="22" fillId="0" borderId="19" xfId="0" applyFont="1" applyBorder="1" applyAlignment="1">
      <alignment horizontal="center" vertical="center" wrapText="1"/>
    </xf>
    <xf numFmtId="0" fontId="22" fillId="0" borderId="20" xfId="0" applyFont="1" applyBorder="1" applyAlignment="1">
      <alignment horizontal="center" vertical="center"/>
    </xf>
    <xf numFmtId="0" fontId="22" fillId="0" borderId="25" xfId="0" applyFont="1" applyBorder="1" applyAlignment="1">
      <alignment horizontal="center" vertical="center" wrapText="1"/>
    </xf>
    <xf numFmtId="0" fontId="22" fillId="0" borderId="22" xfId="0" applyFont="1" applyBorder="1" applyAlignment="1">
      <alignment horizontal="center" vertical="center"/>
    </xf>
    <xf numFmtId="0" fontId="22" fillId="0" borderId="0" xfId="0" applyFont="1" applyAlignment="1">
      <alignment vertical="center"/>
    </xf>
    <xf numFmtId="2" fontId="22" fillId="0" borderId="0" xfId="0" applyNumberFormat="1" applyFont="1" applyAlignment="1">
      <alignment horizontal="center" vertical="center"/>
    </xf>
    <xf numFmtId="0" fontId="22" fillId="0" borderId="0" xfId="0" applyFont="1" applyAlignment="1">
      <alignment vertical="center" wrapText="1"/>
    </xf>
    <xf numFmtId="0" fontId="22" fillId="0" borderId="0" xfId="0" applyFont="1" applyAlignment="1">
      <alignment horizontal="left" vertical="center"/>
    </xf>
    <xf numFmtId="0" fontId="22" fillId="0" borderId="0" xfId="0" applyFont="1" applyAlignment="1">
      <alignment horizontal="center" vertical="center"/>
    </xf>
    <xf numFmtId="0" fontId="22" fillId="0" borderId="0" xfId="0" applyFont="1" applyAlignment="1">
      <alignment vertical="top" wrapText="1"/>
    </xf>
    <xf numFmtId="0" fontId="22" fillId="0" borderId="0" xfId="0" applyFont="1" applyAlignment="1">
      <alignment horizontal="center"/>
    </xf>
    <xf numFmtId="0" fontId="12" fillId="10" borderId="0" xfId="0" applyFont="1" applyFill="1"/>
    <xf numFmtId="0" fontId="8" fillId="10" borderId="0" xfId="0" applyFont="1" applyFill="1"/>
    <xf numFmtId="0" fontId="14" fillId="5" borderId="11" xfId="0" applyFont="1" applyFill="1" applyBorder="1" applyAlignment="1">
      <alignment vertical="center"/>
    </xf>
    <xf numFmtId="0" fontId="16" fillId="0" borderId="0" xfId="0" applyFont="1" applyAlignment="1">
      <alignment vertical="center"/>
    </xf>
    <xf numFmtId="0" fontId="15" fillId="5" borderId="23" xfId="0" applyFont="1" applyFill="1" applyBorder="1" applyAlignment="1">
      <alignment horizontal="center" vertical="center" textRotation="90"/>
    </xf>
    <xf numFmtId="0" fontId="15" fillId="5" borderId="23" xfId="0" applyFont="1" applyFill="1" applyBorder="1" applyAlignment="1">
      <alignment horizontal="center" vertical="center" wrapText="1"/>
    </xf>
    <xf numFmtId="0" fontId="15" fillId="5" borderId="12" xfId="0" applyFont="1" applyFill="1" applyBorder="1" applyAlignment="1">
      <alignment horizontal="center" vertical="center" textRotation="90" wrapText="1"/>
    </xf>
    <xf numFmtId="0" fontId="15" fillId="8" borderId="34" xfId="0" applyFont="1" applyFill="1" applyBorder="1" applyAlignment="1">
      <alignment horizontal="center" vertical="center" textRotation="90"/>
    </xf>
    <xf numFmtId="0" fontId="15" fillId="8" borderId="13" xfId="0" applyFont="1" applyFill="1" applyBorder="1" applyAlignment="1">
      <alignment horizontal="center" vertical="center" textRotation="90" wrapText="1"/>
    </xf>
    <xf numFmtId="0" fontId="15" fillId="8" borderId="12" xfId="0" applyFont="1" applyFill="1" applyBorder="1" applyAlignment="1">
      <alignment horizontal="center" vertical="center" textRotation="90" wrapText="1"/>
    </xf>
    <xf numFmtId="0" fontId="15" fillId="11" borderId="8" xfId="0" applyFont="1" applyFill="1" applyBorder="1" applyAlignment="1">
      <alignment horizontal="center" vertical="center" textRotation="90" wrapText="1"/>
    </xf>
    <xf numFmtId="0" fontId="15" fillId="11" borderId="23" xfId="0" applyFont="1" applyFill="1" applyBorder="1" applyAlignment="1">
      <alignment horizontal="center" vertical="center" wrapText="1"/>
    </xf>
    <xf numFmtId="0" fontId="15" fillId="11" borderId="13" xfId="0" applyFont="1" applyFill="1" applyBorder="1" applyAlignment="1">
      <alignment horizontal="center" vertical="center" textRotation="90" wrapText="1"/>
    </xf>
    <xf numFmtId="0" fontId="16" fillId="0" borderId="0" xfId="0" applyFont="1"/>
    <xf numFmtId="0" fontId="15" fillId="9" borderId="23" xfId="0" applyFont="1" applyFill="1" applyBorder="1" applyAlignment="1">
      <alignment horizontal="center" vertical="center" textRotation="90"/>
    </xf>
    <xf numFmtId="0" fontId="15" fillId="9" borderId="23" xfId="0" applyFont="1" applyFill="1" applyBorder="1" applyAlignment="1">
      <alignment horizontal="center" vertical="center" wrapText="1"/>
    </xf>
    <xf numFmtId="0" fontId="15" fillId="9" borderId="12" xfId="0" applyFont="1" applyFill="1" applyBorder="1" applyAlignment="1">
      <alignment horizontal="center" vertical="center" textRotation="90"/>
    </xf>
    <xf numFmtId="0" fontId="15" fillId="7" borderId="23" xfId="0" applyFont="1" applyFill="1" applyBorder="1" applyAlignment="1">
      <alignment horizontal="center" vertical="center" textRotation="90"/>
    </xf>
    <xf numFmtId="0" fontId="15" fillId="7" borderId="8" xfId="0" applyFont="1" applyFill="1" applyBorder="1" applyAlignment="1">
      <alignment horizontal="center" vertical="center"/>
    </xf>
    <xf numFmtId="0" fontId="15" fillId="7" borderId="8" xfId="0" applyFont="1" applyFill="1" applyBorder="1" applyAlignment="1">
      <alignment horizontal="center" vertical="center" textRotation="90" wrapText="1"/>
    </xf>
    <xf numFmtId="0" fontId="15" fillId="7" borderId="23" xfId="0" applyFont="1" applyFill="1" applyBorder="1" applyAlignment="1">
      <alignment horizontal="center" vertical="center"/>
    </xf>
    <xf numFmtId="0" fontId="15" fillId="7" borderId="23" xfId="0" applyFont="1" applyFill="1" applyBorder="1" applyAlignment="1">
      <alignment horizontal="center" vertical="center" wrapText="1"/>
    </xf>
    <xf numFmtId="0" fontId="15" fillId="7" borderId="31" xfId="0" applyFont="1" applyFill="1" applyBorder="1" applyAlignment="1">
      <alignment horizontal="center" vertical="center" textRotation="90" wrapText="1"/>
    </xf>
    <xf numFmtId="0" fontId="15" fillId="7" borderId="1" xfId="0" applyFont="1" applyFill="1" applyBorder="1" applyAlignment="1">
      <alignment horizontal="center" vertical="center" textRotation="90" wrapText="1"/>
    </xf>
    <xf numFmtId="0" fontId="15" fillId="0" borderId="0" xfId="0" applyFont="1" applyAlignment="1">
      <alignment vertical="center"/>
    </xf>
    <xf numFmtId="0" fontId="26" fillId="0" borderId="0" xfId="0" applyFont="1" applyAlignment="1">
      <alignment vertical="center" wrapText="1"/>
    </xf>
    <xf numFmtId="0" fontId="26" fillId="9" borderId="10" xfId="0" applyFont="1" applyFill="1" applyBorder="1" applyAlignment="1">
      <alignment vertical="center" wrapText="1"/>
    </xf>
    <xf numFmtId="0" fontId="26" fillId="10" borderId="29" xfId="0" applyFont="1" applyFill="1" applyBorder="1" applyAlignment="1">
      <alignment horizontal="center" vertical="center" wrapText="1"/>
    </xf>
    <xf numFmtId="0" fontId="26" fillId="10" borderId="20" xfId="0" applyFont="1" applyFill="1" applyBorder="1" applyAlignment="1">
      <alignment horizontal="center" vertical="center" wrapText="1"/>
    </xf>
    <xf numFmtId="0" fontId="26" fillId="0" borderId="0" xfId="0" applyFont="1" applyAlignment="1">
      <alignment horizontal="center" vertical="center" wrapText="1"/>
    </xf>
    <xf numFmtId="0" fontId="26" fillId="0" borderId="29" xfId="0" applyFont="1" applyBorder="1" applyAlignment="1">
      <alignment horizontal="center" vertical="center" wrapText="1"/>
    </xf>
    <xf numFmtId="0" fontId="26" fillId="0" borderId="20" xfId="0" applyFont="1" applyBorder="1" applyAlignment="1">
      <alignment horizontal="center" vertical="center" wrapText="1"/>
    </xf>
    <xf numFmtId="0" fontId="26" fillId="7" borderId="10" xfId="0" applyFont="1" applyFill="1" applyBorder="1" applyAlignment="1">
      <alignment horizontal="left" vertical="center"/>
    </xf>
    <xf numFmtId="0" fontId="26" fillId="0" borderId="20" xfId="0" applyFont="1" applyBorder="1" applyAlignment="1">
      <alignment horizontal="center" vertical="center"/>
    </xf>
    <xf numFmtId="0" fontId="26" fillId="0" borderId="0" xfId="0" applyFont="1" applyAlignment="1">
      <alignment vertical="center"/>
    </xf>
    <xf numFmtId="0" fontId="26" fillId="11" borderId="30" xfId="0" applyFont="1" applyFill="1" applyBorder="1" applyAlignment="1">
      <alignment vertical="center" wrapText="1"/>
    </xf>
    <xf numFmtId="49" fontId="26" fillId="0" borderId="0" xfId="0" applyNumberFormat="1" applyFont="1" applyAlignment="1">
      <alignment horizontal="left" vertical="center" wrapText="1"/>
    </xf>
    <xf numFmtId="0" fontId="26" fillId="8" borderId="30" xfId="0" applyFont="1" applyFill="1" applyBorder="1" applyAlignment="1">
      <alignment vertical="center" wrapText="1"/>
    </xf>
    <xf numFmtId="0" fontId="26" fillId="0" borderId="0" xfId="0" applyFont="1" applyAlignment="1">
      <alignment horizontal="left" vertical="center" wrapText="1"/>
    </xf>
    <xf numFmtId="0" fontId="26" fillId="5" borderId="10" xfId="0" applyFont="1" applyFill="1" applyBorder="1" applyAlignment="1">
      <alignment vertical="center" wrapText="1"/>
    </xf>
    <xf numFmtId="0" fontId="15" fillId="15" borderId="12" xfId="0" applyFont="1" applyFill="1" applyBorder="1" applyAlignment="1">
      <alignment horizontal="center" vertical="center" textRotation="90" wrapText="1"/>
    </xf>
    <xf numFmtId="0" fontId="18" fillId="13" borderId="23" xfId="2" applyFont="1" applyFill="1" applyBorder="1" applyAlignment="1">
      <alignment horizontal="center" vertical="center" wrapText="1"/>
    </xf>
    <xf numFmtId="1" fontId="18" fillId="13" borderId="46" xfId="2" applyNumberFormat="1" applyFont="1" applyFill="1" applyBorder="1" applyAlignment="1">
      <alignment horizontal="center" vertical="center"/>
    </xf>
    <xf numFmtId="0" fontId="18" fillId="4" borderId="23" xfId="2" applyFont="1" applyFill="1" applyBorder="1" applyAlignment="1">
      <alignment horizontal="center" vertical="center"/>
    </xf>
    <xf numFmtId="0" fontId="18" fillId="14" borderId="46" xfId="2" applyFont="1" applyFill="1" applyBorder="1" applyAlignment="1">
      <alignment horizontal="left" vertical="center"/>
    </xf>
    <xf numFmtId="0" fontId="18" fillId="14" borderId="42" xfId="2" applyFont="1" applyFill="1" applyBorder="1" applyAlignment="1">
      <alignment horizontal="left" vertical="center"/>
    </xf>
    <xf numFmtId="0" fontId="18" fillId="14" borderId="43" xfId="2" applyFont="1" applyFill="1" applyBorder="1" applyAlignment="1">
      <alignment horizontal="left" vertical="center"/>
    </xf>
    <xf numFmtId="1" fontId="18" fillId="13" borderId="42" xfId="2" applyNumberFormat="1" applyFont="1" applyFill="1" applyBorder="1" applyAlignment="1">
      <alignment horizontal="center" vertical="center"/>
    </xf>
    <xf numFmtId="1" fontId="18" fillId="13" borderId="43" xfId="2" applyNumberFormat="1" applyFont="1" applyFill="1" applyBorder="1" applyAlignment="1">
      <alignment horizontal="center" vertical="center"/>
    </xf>
    <xf numFmtId="0" fontId="18" fillId="16" borderId="40" xfId="2" applyFont="1" applyFill="1" applyBorder="1" applyAlignment="1">
      <alignment horizontal="left" vertical="center"/>
    </xf>
    <xf numFmtId="0" fontId="13" fillId="0" borderId="18" xfId="0" applyFont="1" applyBorder="1" applyAlignment="1">
      <alignment horizontal="center" vertical="center"/>
    </xf>
    <xf numFmtId="0" fontId="26" fillId="10" borderId="17" xfId="0" applyFont="1" applyFill="1" applyBorder="1" applyAlignment="1">
      <alignment horizontal="center" vertical="center" wrapText="1"/>
    </xf>
    <xf numFmtId="0" fontId="13" fillId="10" borderId="17" xfId="0" applyFont="1" applyFill="1" applyBorder="1" applyAlignment="1">
      <alignment horizontal="left" vertical="center" wrapText="1"/>
    </xf>
    <xf numFmtId="0" fontId="14" fillId="16" borderId="7" xfId="0" applyFont="1" applyFill="1" applyBorder="1" applyAlignment="1">
      <alignment vertical="center"/>
    </xf>
    <xf numFmtId="0" fontId="14" fillId="16" borderId="6" xfId="0" applyFont="1" applyFill="1" applyBorder="1" applyAlignment="1">
      <alignment vertical="center"/>
    </xf>
    <xf numFmtId="0" fontId="14" fillId="16" borderId="10" xfId="0" applyFont="1" applyFill="1" applyBorder="1" applyAlignment="1">
      <alignment vertical="center"/>
    </xf>
    <xf numFmtId="0" fontId="13" fillId="16" borderId="9" xfId="0" applyFont="1" applyFill="1" applyBorder="1" applyAlignment="1">
      <alignment vertical="center"/>
    </xf>
    <xf numFmtId="0" fontId="14" fillId="16" borderId="9" xfId="0" applyFont="1" applyFill="1" applyBorder="1" applyAlignment="1">
      <alignment vertical="center"/>
    </xf>
    <xf numFmtId="0" fontId="26" fillId="16" borderId="10" xfId="0" applyFont="1" applyFill="1" applyBorder="1" applyAlignment="1">
      <alignment vertical="center" wrapText="1"/>
    </xf>
    <xf numFmtId="0" fontId="13" fillId="16" borderId="10" xfId="0" applyFont="1" applyFill="1" applyBorder="1" applyAlignment="1">
      <alignment vertical="center"/>
    </xf>
    <xf numFmtId="0" fontId="13" fillId="16" borderId="11" xfId="0" applyFont="1" applyFill="1" applyBorder="1" applyAlignment="1">
      <alignment vertical="center"/>
    </xf>
    <xf numFmtId="0" fontId="15" fillId="16" borderId="23" xfId="0" applyFont="1" applyFill="1" applyBorder="1" applyAlignment="1">
      <alignment horizontal="center" vertical="center" textRotation="90"/>
    </xf>
    <xf numFmtId="0" fontId="15" fillId="16" borderId="23" xfId="0" applyFont="1" applyFill="1" applyBorder="1" applyAlignment="1">
      <alignment horizontal="center" vertical="center" wrapText="1"/>
    </xf>
    <xf numFmtId="0" fontId="15" fillId="16" borderId="12" xfId="0" applyFont="1" applyFill="1" applyBorder="1" applyAlignment="1">
      <alignment horizontal="center" vertical="center" textRotation="90" wrapText="1"/>
    </xf>
    <xf numFmtId="0" fontId="18" fillId="15" borderId="42" xfId="2" applyFont="1" applyFill="1" applyBorder="1" applyAlignment="1">
      <alignment horizontal="left" vertical="center"/>
    </xf>
    <xf numFmtId="0" fontId="23" fillId="15" borderId="7" xfId="0" applyFont="1" applyFill="1" applyBorder="1" applyAlignment="1">
      <alignment vertical="center"/>
    </xf>
    <xf numFmtId="0" fontId="23" fillId="15" borderId="12" xfId="0" applyFont="1" applyFill="1" applyBorder="1" applyAlignment="1">
      <alignment horizontal="center" vertical="center" textRotation="90" wrapText="1"/>
    </xf>
    <xf numFmtId="0" fontId="23" fillId="15" borderId="10" xfId="0" applyFont="1" applyFill="1" applyBorder="1" applyAlignment="1">
      <alignment vertical="center"/>
    </xf>
    <xf numFmtId="49" fontId="23" fillId="15" borderId="9" xfId="0" applyNumberFormat="1" applyFont="1" applyFill="1" applyBorder="1" applyAlignment="1">
      <alignment vertical="center"/>
    </xf>
    <xf numFmtId="0" fontId="26" fillId="15" borderId="10" xfId="0" applyFont="1" applyFill="1" applyBorder="1" applyAlignment="1">
      <alignment vertical="center" wrapText="1"/>
    </xf>
    <xf numFmtId="0" fontId="23" fillId="15" borderId="0" xfId="0" applyFont="1" applyFill="1" applyAlignment="1">
      <alignment vertical="center"/>
    </xf>
    <xf numFmtId="0" fontId="23" fillId="15" borderId="31" xfId="0" applyFont="1" applyFill="1" applyBorder="1" applyAlignment="1">
      <alignment vertical="center"/>
    </xf>
    <xf numFmtId="0" fontId="15" fillId="15" borderId="23" xfId="0" applyFont="1" applyFill="1" applyBorder="1" applyAlignment="1">
      <alignment horizontal="center" vertical="center" textRotation="90" wrapText="1"/>
    </xf>
    <xf numFmtId="0" fontId="15" fillId="15" borderId="0" xfId="0" applyFont="1" applyFill="1" applyAlignment="1">
      <alignment horizontal="center" vertical="center"/>
    </xf>
    <xf numFmtId="0" fontId="15" fillId="15" borderId="6" xfId="0" applyFont="1" applyFill="1" applyBorder="1" applyAlignment="1">
      <alignment horizontal="center" vertical="center" textRotation="90" wrapText="1"/>
    </xf>
    <xf numFmtId="0" fontId="15" fillId="15" borderId="13" xfId="0" applyFont="1" applyFill="1" applyBorder="1" applyAlignment="1">
      <alignment horizontal="center" vertical="center" textRotation="90" wrapText="1"/>
    </xf>
    <xf numFmtId="0" fontId="22" fillId="0" borderId="18" xfId="0" applyFont="1" applyBorder="1" applyAlignment="1">
      <alignment horizontal="center" vertical="center"/>
    </xf>
    <xf numFmtId="0" fontId="26" fillId="0" borderId="17" xfId="0" applyFont="1" applyBorder="1" applyAlignment="1">
      <alignment horizontal="center" vertical="center" wrapText="1"/>
    </xf>
    <xf numFmtId="0" fontId="22" fillId="0" borderId="17" xfId="0" applyFont="1" applyBorder="1" applyAlignment="1">
      <alignment horizontal="left" vertical="center" wrapText="1"/>
    </xf>
    <xf numFmtId="166" fontId="15" fillId="15" borderId="34" xfId="0" applyNumberFormat="1" applyFont="1" applyFill="1" applyBorder="1" applyAlignment="1">
      <alignment horizontal="center" vertical="center"/>
    </xf>
    <xf numFmtId="9" fontId="15" fillId="15" borderId="35" xfId="0" applyNumberFormat="1" applyFont="1" applyFill="1" applyBorder="1" applyAlignment="1">
      <alignment horizontal="center" vertical="center"/>
    </xf>
    <xf numFmtId="0" fontId="13" fillId="0" borderId="17" xfId="0" applyFont="1" applyBorder="1" applyAlignment="1">
      <alignment horizontal="left" vertical="center" wrapText="1"/>
    </xf>
    <xf numFmtId="0" fontId="15" fillId="5" borderId="34" xfId="0" applyFont="1" applyFill="1" applyBorder="1" applyAlignment="1">
      <alignment horizontal="center" vertical="center" wrapText="1"/>
    </xf>
    <xf numFmtId="9" fontId="15" fillId="5" borderId="35" xfId="7" applyFont="1" applyFill="1" applyBorder="1" applyAlignment="1" applyProtection="1">
      <alignment horizontal="center" vertical="center" wrapText="1"/>
    </xf>
    <xf numFmtId="0" fontId="13" fillId="10" borderId="18" xfId="0" applyFont="1" applyFill="1" applyBorder="1" applyAlignment="1">
      <alignment horizontal="center" vertical="center"/>
    </xf>
    <xf numFmtId="0" fontId="13" fillId="0" borderId="17" xfId="0" applyFont="1" applyBorder="1" applyAlignment="1" applyProtection="1">
      <alignment horizontal="justify" vertical="center" wrapText="1"/>
      <protection locked="0"/>
    </xf>
    <xf numFmtId="0" fontId="15" fillId="11" borderId="34" xfId="0" applyFont="1" applyFill="1" applyBorder="1" applyAlignment="1">
      <alignment horizontal="center" vertical="center" wrapText="1"/>
    </xf>
    <xf numFmtId="0" fontId="13" fillId="0" borderId="18" xfId="0" applyFont="1" applyBorder="1" applyAlignment="1">
      <alignment horizontal="center" vertical="center" wrapText="1"/>
    </xf>
    <xf numFmtId="0" fontId="26" fillId="0" borderId="17" xfId="0" applyFont="1" applyBorder="1" applyAlignment="1">
      <alignment horizontal="center" vertical="center"/>
    </xf>
    <xf numFmtId="0" fontId="15" fillId="7" borderId="34" xfId="0" applyFont="1" applyFill="1" applyBorder="1" applyAlignment="1">
      <alignment horizontal="center" vertical="center"/>
    </xf>
    <xf numFmtId="0" fontId="15" fillId="9" borderId="34" xfId="0" applyFont="1" applyFill="1" applyBorder="1" applyAlignment="1">
      <alignment horizontal="center" vertical="center" wrapText="1"/>
    </xf>
    <xf numFmtId="0" fontId="13" fillId="10" borderId="0" xfId="0" applyFont="1" applyFill="1"/>
    <xf numFmtId="0" fontId="13" fillId="10" borderId="0" xfId="0" applyFont="1" applyFill="1" applyAlignment="1">
      <alignment vertical="top"/>
    </xf>
    <xf numFmtId="0" fontId="26" fillId="10" borderId="0" xfId="0" applyFont="1" applyFill="1" applyAlignment="1">
      <alignment vertical="center" wrapText="1"/>
    </xf>
    <xf numFmtId="0" fontId="13" fillId="10" borderId="0" xfId="0" applyFont="1" applyFill="1" applyAlignment="1">
      <alignment horizontal="center" vertical="center" wrapText="1"/>
    </xf>
    <xf numFmtId="0" fontId="16" fillId="10" borderId="0" xfId="0" applyFont="1" applyFill="1" applyAlignment="1">
      <alignment vertical="center"/>
    </xf>
    <xf numFmtId="0" fontId="26" fillId="10" borderId="0" xfId="0" applyFont="1" applyFill="1" applyAlignment="1">
      <alignment horizontal="center" vertical="center" wrapText="1"/>
    </xf>
    <xf numFmtId="0" fontId="13" fillId="10" borderId="0" xfId="0" applyFont="1" applyFill="1" applyAlignment="1">
      <alignment horizontal="justify"/>
    </xf>
    <xf numFmtId="0" fontId="13" fillId="10" borderId="0" xfId="0" applyFont="1" applyFill="1" applyAlignment="1">
      <alignment horizontal="center"/>
    </xf>
    <xf numFmtId="0" fontId="15" fillId="10" borderId="0" xfId="0" applyFont="1" applyFill="1" applyAlignment="1">
      <alignment vertical="center"/>
    </xf>
    <xf numFmtId="1" fontId="18" fillId="13" borderId="48" xfId="2" applyNumberFormat="1" applyFont="1" applyFill="1" applyBorder="1" applyAlignment="1">
      <alignment horizontal="center" vertical="center"/>
    </xf>
    <xf numFmtId="1" fontId="18" fillId="13" borderId="49" xfId="2" applyNumberFormat="1" applyFont="1" applyFill="1" applyBorder="1" applyAlignment="1">
      <alignment horizontal="center" vertical="center"/>
    </xf>
    <xf numFmtId="1" fontId="18" fillId="13" borderId="47" xfId="2" applyNumberFormat="1" applyFont="1" applyFill="1" applyBorder="1" applyAlignment="1">
      <alignment horizontal="center" vertical="center"/>
    </xf>
    <xf numFmtId="0" fontId="18" fillId="15" borderId="46" xfId="2" applyFont="1" applyFill="1" applyBorder="1" applyAlignment="1">
      <alignment horizontal="left" vertical="center"/>
    </xf>
    <xf numFmtId="0" fontId="18" fillId="15" borderId="43" xfId="2" applyFont="1" applyFill="1" applyBorder="1" applyAlignment="1">
      <alignment horizontal="left" vertical="center"/>
    </xf>
    <xf numFmtId="0" fontId="18" fillId="8" borderId="46" xfId="2" applyFont="1" applyFill="1" applyBorder="1" applyAlignment="1">
      <alignment horizontal="left" vertical="center"/>
    </xf>
    <xf numFmtId="0" fontId="18" fillId="8" borderId="43" xfId="2" applyFont="1" applyFill="1" applyBorder="1" applyAlignment="1">
      <alignment horizontal="left" vertical="center"/>
    </xf>
    <xf numFmtId="166" fontId="15" fillId="5" borderId="34" xfId="0" applyNumberFormat="1" applyFont="1" applyFill="1" applyBorder="1" applyAlignment="1">
      <alignment horizontal="center" vertical="center" wrapText="1"/>
    </xf>
    <xf numFmtId="9" fontId="15" fillId="11" borderId="35" xfId="7" applyFont="1" applyFill="1" applyBorder="1" applyAlignment="1" applyProtection="1">
      <alignment horizontal="center" vertical="center" wrapText="1"/>
    </xf>
    <xf numFmtId="166" fontId="15" fillId="11" borderId="34" xfId="0" applyNumberFormat="1" applyFont="1" applyFill="1" applyBorder="1" applyAlignment="1">
      <alignment horizontal="center" vertical="center" wrapText="1"/>
    </xf>
    <xf numFmtId="0" fontId="18" fillId="7" borderId="2" xfId="2" applyFont="1" applyFill="1" applyBorder="1" applyAlignment="1">
      <alignment horizontal="left" vertical="center"/>
    </xf>
    <xf numFmtId="0" fontId="18" fillId="7" borderId="4" xfId="2" applyFont="1" applyFill="1" applyBorder="1" applyAlignment="1">
      <alignment horizontal="left" vertical="center"/>
    </xf>
    <xf numFmtId="9" fontId="15" fillId="7" borderId="35" xfId="7" applyFont="1" applyFill="1" applyBorder="1" applyAlignment="1" applyProtection="1">
      <alignment horizontal="center" vertical="center"/>
    </xf>
    <xf numFmtId="166" fontId="15" fillId="7" borderId="34" xfId="0" applyNumberFormat="1" applyFont="1" applyFill="1" applyBorder="1" applyAlignment="1">
      <alignment horizontal="center" vertical="center"/>
    </xf>
    <xf numFmtId="0" fontId="18" fillId="16" borderId="6" xfId="2" applyFont="1" applyFill="1" applyBorder="1" applyAlignment="1">
      <alignment horizontal="left" vertical="center"/>
    </xf>
    <xf numFmtId="0" fontId="18" fillId="16" borderId="38" xfId="2" applyFont="1" applyFill="1" applyBorder="1" applyAlignment="1">
      <alignment horizontal="left" vertical="center"/>
    </xf>
    <xf numFmtId="0" fontId="18" fillId="9" borderId="46" xfId="2" applyFont="1" applyFill="1" applyBorder="1" applyAlignment="1">
      <alignment horizontal="left" vertical="center"/>
    </xf>
    <xf numFmtId="0" fontId="18" fillId="9" borderId="42" xfId="2" applyFont="1" applyFill="1" applyBorder="1" applyAlignment="1">
      <alignment horizontal="left" vertical="center"/>
    </xf>
    <xf numFmtId="0" fontId="15" fillId="9" borderId="12" xfId="0" applyFont="1" applyFill="1" applyBorder="1" applyAlignment="1">
      <alignment horizontal="center" vertical="center" wrapText="1"/>
    </xf>
    <xf numFmtId="0" fontId="27" fillId="13" borderId="12" xfId="2" applyFont="1" applyFill="1" applyBorder="1" applyAlignment="1">
      <alignment horizontal="center" vertical="center"/>
    </xf>
    <xf numFmtId="0" fontId="27" fillId="14" borderId="14" xfId="2" applyFont="1" applyFill="1" applyBorder="1" applyAlignment="1">
      <alignment horizontal="left" vertical="center"/>
    </xf>
    <xf numFmtId="0" fontId="27" fillId="15" borderId="42" xfId="2" applyFont="1" applyFill="1" applyBorder="1" applyAlignment="1">
      <alignment horizontal="left" vertical="center"/>
    </xf>
    <xf numFmtId="0" fontId="27" fillId="8" borderId="42" xfId="2" applyFont="1" applyFill="1" applyBorder="1" applyAlignment="1">
      <alignment horizontal="left" vertical="center"/>
    </xf>
    <xf numFmtId="0" fontId="27" fillId="11" borderId="18" xfId="2" applyFont="1" applyFill="1" applyBorder="1" applyAlignment="1">
      <alignment horizontal="left" vertical="center"/>
    </xf>
    <xf numFmtId="0" fontId="27" fillId="7" borderId="14" xfId="2" applyFont="1" applyFill="1" applyBorder="1" applyAlignment="1">
      <alignment horizontal="left" vertical="center"/>
    </xf>
    <xf numFmtId="0" fontId="27" fillId="16" borderId="40" xfId="2" applyFont="1" applyFill="1" applyBorder="1" applyAlignment="1">
      <alignment horizontal="left" vertical="center"/>
    </xf>
    <xf numFmtId="0" fontId="27" fillId="9" borderId="43" xfId="2" applyFont="1" applyFill="1" applyBorder="1" applyAlignment="1">
      <alignment horizontal="left" vertical="center"/>
    </xf>
    <xf numFmtId="0" fontId="28" fillId="0" borderId="0" xfId="2" applyFont="1"/>
    <xf numFmtId="0" fontId="23" fillId="15" borderId="8" xfId="0" applyFont="1" applyFill="1" applyBorder="1" applyAlignment="1">
      <alignment vertical="center"/>
    </xf>
    <xf numFmtId="0" fontId="23" fillId="15" borderId="11" xfId="0" applyFont="1" applyFill="1" applyBorder="1" applyAlignment="1">
      <alignment vertical="center"/>
    </xf>
    <xf numFmtId="0" fontId="22" fillId="0" borderId="50" xfId="0" applyFont="1" applyBorder="1" applyAlignment="1" applyProtection="1">
      <alignment horizontal="center" vertical="center" wrapText="1"/>
      <protection locked="0"/>
    </xf>
    <xf numFmtId="0" fontId="15" fillId="15" borderId="45" xfId="0" applyFont="1" applyFill="1" applyBorder="1" applyAlignment="1">
      <alignment horizontal="center" vertical="center"/>
    </xf>
    <xf numFmtId="0" fontId="15" fillId="15" borderId="37" xfId="0" applyFont="1" applyFill="1" applyBorder="1" applyAlignment="1">
      <alignment horizontal="center" vertical="center"/>
    </xf>
    <xf numFmtId="0" fontId="22" fillId="0" borderId="2" xfId="0" applyFont="1" applyBorder="1" applyAlignment="1" applyProtection="1">
      <alignment horizontal="left" vertical="center" wrapText="1" readingOrder="1"/>
      <protection locked="0"/>
    </xf>
    <xf numFmtId="0" fontId="22" fillId="0" borderId="14" xfId="0" applyFont="1" applyBorder="1" applyAlignment="1" applyProtection="1">
      <alignment horizontal="left" vertical="center" wrapText="1" readingOrder="1"/>
      <protection locked="0"/>
    </xf>
    <xf numFmtId="0" fontId="14" fillId="8" borderId="11" xfId="0" applyFont="1" applyFill="1" applyBorder="1" applyAlignment="1">
      <alignment vertical="center"/>
    </xf>
    <xf numFmtId="0" fontId="14" fillId="11" borderId="8" xfId="0" applyFont="1" applyFill="1" applyBorder="1" applyAlignment="1">
      <alignment vertical="center" wrapText="1"/>
    </xf>
    <xf numFmtId="0" fontId="14" fillId="11" borderId="11" xfId="0" applyFont="1" applyFill="1" applyBorder="1" applyAlignment="1">
      <alignment vertical="center" wrapText="1"/>
    </xf>
    <xf numFmtId="0" fontId="14" fillId="7" borderId="8" xfId="0" applyFont="1" applyFill="1" applyBorder="1" applyAlignment="1">
      <alignment vertical="center"/>
    </xf>
    <xf numFmtId="0" fontId="14" fillId="7" borderId="11" xfId="0" applyFont="1" applyFill="1" applyBorder="1" applyAlignment="1">
      <alignment vertical="center"/>
    </xf>
    <xf numFmtId="0" fontId="14" fillId="7" borderId="11" xfId="0" applyFont="1" applyFill="1" applyBorder="1" applyAlignment="1">
      <alignment horizontal="left" vertical="center"/>
    </xf>
    <xf numFmtId="0" fontId="14" fillId="16" borderId="8" xfId="0" applyFont="1" applyFill="1" applyBorder="1" applyAlignment="1">
      <alignment vertical="center"/>
    </xf>
    <xf numFmtId="0" fontId="14" fillId="16" borderId="11" xfId="0" applyFont="1" applyFill="1" applyBorder="1" applyAlignment="1">
      <alignment vertical="center"/>
    </xf>
    <xf numFmtId="0" fontId="14" fillId="9" borderId="8" xfId="0" applyFont="1" applyFill="1" applyBorder="1" applyAlignment="1">
      <alignment vertical="center"/>
    </xf>
    <xf numFmtId="0" fontId="14" fillId="9" borderId="11" xfId="0" applyFont="1" applyFill="1" applyBorder="1" applyAlignment="1">
      <alignment vertical="center"/>
    </xf>
    <xf numFmtId="166" fontId="15" fillId="9" borderId="34" xfId="0" applyNumberFormat="1" applyFont="1" applyFill="1" applyBorder="1" applyAlignment="1">
      <alignment horizontal="center" vertical="center" wrapText="1"/>
    </xf>
    <xf numFmtId="9" fontId="15" fillId="9" borderId="35" xfId="7" applyFont="1" applyFill="1" applyBorder="1" applyAlignment="1" applyProtection="1">
      <alignment horizontal="center" vertical="center" wrapText="1"/>
    </xf>
    <xf numFmtId="9" fontId="18" fillId="13" borderId="51" xfId="7" applyFont="1" applyFill="1" applyBorder="1" applyAlignment="1" applyProtection="1">
      <alignment horizontal="center" vertical="center"/>
    </xf>
    <xf numFmtId="9" fontId="18" fillId="13" borderId="52" xfId="7" applyFont="1" applyFill="1" applyBorder="1" applyAlignment="1" applyProtection="1">
      <alignment horizontal="center" vertical="center"/>
    </xf>
    <xf numFmtId="9" fontId="18" fillId="13" borderId="38" xfId="7" applyFont="1" applyFill="1" applyBorder="1" applyAlignment="1" applyProtection="1">
      <alignment horizontal="center" vertical="center"/>
    </xf>
    <xf numFmtId="0" fontId="18" fillId="13" borderId="8" xfId="2" applyFont="1" applyFill="1" applyBorder="1" applyAlignment="1">
      <alignment horizontal="center" vertical="center" wrapText="1"/>
    </xf>
    <xf numFmtId="0" fontId="18" fillId="13" borderId="46" xfId="2" applyFont="1" applyFill="1" applyBorder="1" applyAlignment="1">
      <alignment horizontal="center" vertical="center" wrapText="1"/>
    </xf>
    <xf numFmtId="0" fontId="18" fillId="13" borderId="42" xfId="2" applyFont="1" applyFill="1" applyBorder="1" applyAlignment="1">
      <alignment horizontal="center" vertical="center" wrapText="1"/>
    </xf>
    <xf numFmtId="0" fontId="18" fillId="13" borderId="43" xfId="2" applyFont="1" applyFill="1" applyBorder="1" applyAlignment="1">
      <alignment horizontal="center" vertical="center" wrapText="1"/>
    </xf>
    <xf numFmtId="166" fontId="18" fillId="13" borderId="44" xfId="8" applyNumberFormat="1" applyFont="1" applyFill="1" applyBorder="1" applyAlignment="1" applyProtection="1">
      <alignment horizontal="center" vertical="center"/>
    </xf>
    <xf numFmtId="166" fontId="18" fillId="13" borderId="42" xfId="8" applyNumberFormat="1" applyFont="1" applyFill="1" applyBorder="1" applyAlignment="1" applyProtection="1">
      <alignment horizontal="center" vertical="center"/>
    </xf>
    <xf numFmtId="166" fontId="18" fillId="13" borderId="43" xfId="8" applyNumberFormat="1" applyFont="1" applyFill="1" applyBorder="1" applyAlignment="1" applyProtection="1">
      <alignment horizontal="center" vertical="center"/>
    </xf>
    <xf numFmtId="166" fontId="15" fillId="16" borderId="53" xfId="0" applyNumberFormat="1" applyFont="1" applyFill="1" applyBorder="1" applyAlignment="1">
      <alignment horizontal="center" vertical="center"/>
    </xf>
    <xf numFmtId="9" fontId="15" fillId="16" borderId="26" xfId="0" applyNumberFormat="1" applyFont="1" applyFill="1" applyBorder="1" applyAlignment="1">
      <alignment horizontal="center" vertical="center"/>
    </xf>
    <xf numFmtId="0" fontId="13" fillId="0" borderId="4" xfId="0" applyFont="1" applyBorder="1" applyAlignment="1">
      <alignment horizontal="center" vertical="center"/>
    </xf>
    <xf numFmtId="0" fontId="26" fillId="0" borderId="22" xfId="0" applyFont="1" applyBorder="1" applyAlignment="1">
      <alignment horizontal="center" vertical="center" wrapText="1"/>
    </xf>
    <xf numFmtId="0" fontId="13" fillId="0" borderId="22" xfId="0" applyFont="1" applyBorder="1" applyAlignment="1">
      <alignment horizontal="left" vertical="center" wrapText="1"/>
    </xf>
    <xf numFmtId="0" fontId="13" fillId="0" borderId="22" xfId="0" applyFont="1" applyBorder="1" applyAlignment="1" applyProtection="1">
      <alignment horizontal="left" vertical="center" wrapText="1" readingOrder="1"/>
      <protection locked="0"/>
    </xf>
    <xf numFmtId="0" fontId="18" fillId="11" borderId="46" xfId="2" applyFont="1" applyFill="1" applyBorder="1" applyAlignment="1">
      <alignment horizontal="left" vertical="center"/>
    </xf>
    <xf numFmtId="0" fontId="18" fillId="11" borderId="42" xfId="2" applyFont="1" applyFill="1" applyBorder="1" applyAlignment="1">
      <alignment horizontal="left" vertical="center"/>
    </xf>
    <xf numFmtId="0" fontId="18" fillId="11" borderId="43" xfId="2" applyFont="1" applyFill="1" applyBorder="1" applyAlignment="1">
      <alignment horizontal="left" vertical="center"/>
    </xf>
    <xf numFmtId="0" fontId="23" fillId="0" borderId="29" xfId="0" applyFont="1" applyBorder="1" applyAlignment="1" applyProtection="1">
      <alignment horizontal="left" vertical="center" wrapText="1" readingOrder="1"/>
      <protection locked="0"/>
    </xf>
    <xf numFmtId="0" fontId="29" fillId="0" borderId="0" xfId="2" applyFont="1"/>
    <xf numFmtId="0" fontId="22" fillId="0" borderId="20" xfId="0" applyFont="1" applyBorder="1" applyAlignment="1" applyProtection="1">
      <alignment horizontal="left" vertical="center" wrapText="1" readingOrder="1"/>
      <protection locked="0"/>
    </xf>
    <xf numFmtId="0" fontId="18" fillId="4" borderId="33" xfId="2" applyFont="1" applyFill="1" applyBorder="1" applyAlignment="1">
      <alignment horizontal="center" vertical="center"/>
    </xf>
    <xf numFmtId="0" fontId="18" fillId="13" borderId="33" xfId="2" applyFont="1" applyFill="1" applyBorder="1" applyAlignment="1">
      <alignment horizontal="center" vertical="center" wrapText="1"/>
    </xf>
    <xf numFmtId="1" fontId="18" fillId="13" borderId="54" xfId="9" applyNumberFormat="1" applyFont="1" applyFill="1" applyBorder="1" applyAlignment="1" applyProtection="1">
      <alignment horizontal="center" vertical="center"/>
    </xf>
    <xf numFmtId="1" fontId="18" fillId="13" borderId="52" xfId="9" applyNumberFormat="1" applyFont="1" applyFill="1" applyBorder="1" applyAlignment="1" applyProtection="1">
      <alignment horizontal="center" vertical="center"/>
    </xf>
    <xf numFmtId="1" fontId="18" fillId="13" borderId="38" xfId="9" applyNumberFormat="1" applyFont="1" applyFill="1" applyBorder="1" applyAlignment="1" applyProtection="1">
      <alignment horizontal="center" vertical="center"/>
    </xf>
    <xf numFmtId="0" fontId="0" fillId="10" borderId="0" xfId="0" applyFill="1" applyProtection="1">
      <protection locked="0"/>
    </xf>
    <xf numFmtId="0" fontId="21" fillId="10" borderId="0" xfId="0" applyFont="1" applyFill="1" applyProtection="1">
      <protection locked="0"/>
    </xf>
    <xf numFmtId="0" fontId="21" fillId="10" borderId="20" xfId="0" applyFont="1" applyFill="1" applyBorder="1" applyAlignment="1" applyProtection="1">
      <alignment vertical="top" wrapText="1"/>
      <protection locked="0"/>
    </xf>
    <xf numFmtId="0" fontId="21" fillId="10" borderId="20" xfId="0" applyFont="1" applyFill="1" applyBorder="1" applyProtection="1">
      <protection locked="0"/>
    </xf>
    <xf numFmtId="0" fontId="0" fillId="10" borderId="0" xfId="0" applyFill="1" applyAlignment="1" applyProtection="1">
      <alignment vertical="top" wrapText="1"/>
      <protection locked="0"/>
    </xf>
    <xf numFmtId="0" fontId="7" fillId="10" borderId="20" xfId="0" applyFont="1" applyFill="1" applyBorder="1" applyAlignment="1">
      <alignment vertical="top" wrapText="1"/>
    </xf>
    <xf numFmtId="0" fontId="17" fillId="10" borderId="20" xfId="0" applyFont="1" applyFill="1" applyBorder="1" applyAlignment="1">
      <alignment vertical="top" wrapText="1"/>
    </xf>
    <xf numFmtId="0" fontId="15" fillId="15" borderId="36"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0" fillId="10" borderId="0" xfId="0" applyFill="1" applyAlignment="1">
      <alignment horizontal="center" vertical="top"/>
    </xf>
    <xf numFmtId="0" fontId="0" fillId="10" borderId="0" xfId="0" applyFill="1" applyAlignment="1">
      <alignment vertical="top" wrapText="1"/>
    </xf>
    <xf numFmtId="0" fontId="0" fillId="10" borderId="0" xfId="0" applyFill="1" applyAlignment="1">
      <alignment horizontal="center" vertical="top" wrapText="1"/>
    </xf>
    <xf numFmtId="0" fontId="0" fillId="10" borderId="20" xfId="0" applyFill="1" applyBorder="1" applyAlignment="1">
      <alignment vertical="top" wrapText="1"/>
    </xf>
    <xf numFmtId="0" fontId="0" fillId="10" borderId="20" xfId="0" applyFill="1" applyBorder="1" applyAlignment="1">
      <alignment horizontal="left" vertical="top" wrapText="1"/>
    </xf>
    <xf numFmtId="0" fontId="31" fillId="10" borderId="20" xfId="0" applyFont="1" applyFill="1" applyBorder="1" applyAlignment="1">
      <alignment horizontal="center" vertical="top" wrapText="1"/>
    </xf>
    <xf numFmtId="0" fontId="32" fillId="10" borderId="20" xfId="0" applyFont="1" applyFill="1" applyBorder="1" applyAlignment="1">
      <alignment horizontal="center" vertical="center"/>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3" fillId="0" borderId="17" xfId="0" applyFont="1" applyBorder="1" applyAlignment="1" applyProtection="1">
      <alignment horizontal="left" vertical="center" wrapText="1"/>
      <protection locked="0"/>
    </xf>
    <xf numFmtId="0" fontId="15" fillId="15" borderId="34" xfId="0" applyFont="1" applyFill="1" applyBorder="1" applyAlignment="1">
      <alignment horizontal="right" vertical="center" wrapText="1" indent="1"/>
    </xf>
    <xf numFmtId="0" fontId="30" fillId="0" borderId="20" xfId="0" applyFont="1" applyBorder="1" applyAlignment="1" applyProtection="1">
      <alignment horizontal="left" vertical="center" wrapText="1"/>
      <protection locked="0"/>
    </xf>
    <xf numFmtId="0" fontId="22" fillId="0" borderId="14" xfId="0" applyFont="1" applyBorder="1" applyAlignment="1" applyProtection="1">
      <alignment horizontal="left" vertical="center" wrapText="1"/>
      <protection locked="0"/>
    </xf>
    <xf numFmtId="0" fontId="22" fillId="0" borderId="17" xfId="0" applyFont="1" applyBorder="1" applyAlignment="1" applyProtection="1">
      <alignment horizontal="left" vertical="center" wrapText="1"/>
      <protection locked="0"/>
    </xf>
    <xf numFmtId="0" fontId="22" fillId="0" borderId="4" xfId="0" applyFont="1" applyBorder="1" applyAlignment="1" applyProtection="1">
      <alignment horizontal="left" vertical="center" wrapText="1"/>
      <protection locked="0"/>
    </xf>
    <xf numFmtId="0" fontId="13" fillId="10" borderId="29" xfId="0" applyFont="1" applyFill="1" applyBorder="1" applyAlignment="1" applyProtection="1">
      <alignment horizontal="left" vertical="center" wrapText="1"/>
      <protection locked="0"/>
    </xf>
    <xf numFmtId="0" fontId="13" fillId="10" borderId="29" xfId="0" applyFont="1" applyFill="1" applyBorder="1" applyAlignment="1" applyProtection="1">
      <alignment horizontal="center" vertical="center" wrapText="1"/>
      <protection locked="0"/>
    </xf>
    <xf numFmtId="0" fontId="13" fillId="10" borderId="20" xfId="0" applyFont="1" applyFill="1" applyBorder="1" applyAlignment="1" applyProtection="1">
      <alignment horizontal="left" vertical="center" wrapText="1"/>
      <protection locked="0"/>
    </xf>
    <xf numFmtId="0" fontId="13" fillId="0" borderId="20" xfId="0" applyFont="1" applyBorder="1" applyProtection="1">
      <protection locked="0"/>
    </xf>
    <xf numFmtId="0" fontId="13" fillId="0" borderId="29" xfId="0" applyFont="1" applyBorder="1" applyAlignment="1" applyProtection="1">
      <alignment vertical="center" wrapText="1"/>
      <protection locked="0"/>
    </xf>
    <xf numFmtId="0" fontId="15" fillId="16" borderId="53" xfId="0" applyFont="1" applyFill="1" applyBorder="1" applyAlignment="1">
      <alignment horizontal="right" vertical="center" wrapText="1" indent="1"/>
    </xf>
    <xf numFmtId="0" fontId="16" fillId="0" borderId="20" xfId="0" applyFont="1" applyBorder="1" applyAlignment="1" applyProtection="1">
      <alignment horizontal="left" vertical="center" wrapText="1"/>
      <protection locked="0"/>
    </xf>
    <xf numFmtId="0" fontId="13" fillId="10" borderId="17" xfId="0" applyFont="1" applyFill="1" applyBorder="1" applyAlignment="1" applyProtection="1">
      <alignment horizontal="left" vertical="center" wrapText="1"/>
      <protection locked="0"/>
    </xf>
    <xf numFmtId="0" fontId="13" fillId="10" borderId="22" xfId="0" applyFont="1" applyFill="1" applyBorder="1" applyAlignment="1" applyProtection="1">
      <alignment horizontal="left" vertical="center" wrapText="1"/>
      <protection locked="0"/>
    </xf>
    <xf numFmtId="0" fontId="18" fillId="0" borderId="0" xfId="2" applyFont="1" applyAlignment="1">
      <alignment horizontal="center" vertical="center"/>
    </xf>
    <xf numFmtId="165" fontId="18" fillId="10" borderId="0" xfId="2" quotePrefix="1" applyNumberFormat="1" applyFont="1" applyFill="1" applyAlignment="1">
      <alignment horizontal="center" vertical="center"/>
    </xf>
    <xf numFmtId="0" fontId="18" fillId="13" borderId="0" xfId="2" applyFont="1" applyFill="1" applyAlignment="1">
      <alignment horizontal="center" vertical="center" wrapText="1"/>
    </xf>
    <xf numFmtId="0" fontId="27" fillId="13" borderId="0" xfId="2" applyFont="1" applyFill="1" applyAlignment="1">
      <alignment horizontal="center" vertical="center" wrapText="1"/>
    </xf>
    <xf numFmtId="0" fontId="27" fillId="14" borderId="0" xfId="2" applyFont="1" applyFill="1" applyAlignment="1">
      <alignment horizontal="left" vertical="center"/>
    </xf>
    <xf numFmtId="1" fontId="18" fillId="13" borderId="0" xfId="9" applyNumberFormat="1" applyFont="1" applyFill="1" applyBorder="1" applyAlignment="1" applyProtection="1">
      <alignment horizontal="center" vertical="center"/>
    </xf>
    <xf numFmtId="0" fontId="27" fillId="15" borderId="0" xfId="2" applyFont="1" applyFill="1" applyAlignment="1">
      <alignment horizontal="left" vertical="center"/>
    </xf>
    <xf numFmtId="0" fontId="27" fillId="8" borderId="0" xfId="2" applyFont="1" applyFill="1" applyAlignment="1">
      <alignment horizontal="left" vertical="center"/>
    </xf>
    <xf numFmtId="0" fontId="27" fillId="11" borderId="0" xfId="2" applyFont="1" applyFill="1" applyAlignment="1">
      <alignment horizontal="left" vertical="center"/>
    </xf>
    <xf numFmtId="0" fontId="27" fillId="7" borderId="0" xfId="2" applyFont="1" applyFill="1" applyAlignment="1">
      <alignment horizontal="left" vertical="center"/>
    </xf>
    <xf numFmtId="0" fontId="27" fillId="16" borderId="0" xfId="2" applyFont="1" applyFill="1" applyAlignment="1">
      <alignment horizontal="left" vertical="center"/>
    </xf>
    <xf numFmtId="0" fontId="27" fillId="9" borderId="0" xfId="2" applyFont="1" applyFill="1" applyAlignment="1">
      <alignment horizontal="left" vertical="center"/>
    </xf>
    <xf numFmtId="0" fontId="33" fillId="10" borderId="0" xfId="0" applyFont="1" applyFill="1"/>
    <xf numFmtId="0" fontId="34" fillId="0" borderId="20" xfId="0" applyFont="1" applyBorder="1" applyAlignment="1">
      <alignment horizontal="center" vertical="center" wrapText="1"/>
    </xf>
    <xf numFmtId="0" fontId="35" fillId="0" borderId="20" xfId="0" applyFont="1" applyBorder="1" applyAlignment="1">
      <alignment horizontal="left" vertical="center" wrapText="1"/>
    </xf>
    <xf numFmtId="0" fontId="35" fillId="0" borderId="17" xfId="0" applyFont="1" applyBorder="1" applyAlignment="1">
      <alignment horizontal="left" vertical="center" wrapText="1"/>
    </xf>
    <xf numFmtId="0" fontId="36" fillId="10" borderId="20" xfId="0" applyFont="1" applyFill="1" applyBorder="1" applyAlignment="1">
      <alignment vertical="top" wrapText="1"/>
    </xf>
    <xf numFmtId="0" fontId="35" fillId="10" borderId="20" xfId="0" applyFont="1" applyFill="1" applyBorder="1" applyAlignment="1">
      <alignment horizontal="left" vertical="center" wrapText="1"/>
    </xf>
    <xf numFmtId="0" fontId="35" fillId="10" borderId="17" xfId="0" applyFont="1" applyFill="1" applyBorder="1" applyAlignment="1">
      <alignment horizontal="left" vertical="center" wrapText="1"/>
    </xf>
    <xf numFmtId="166" fontId="15" fillId="8" borderId="53" xfId="0" applyNumberFormat="1" applyFont="1" applyFill="1" applyBorder="1" applyAlignment="1">
      <alignment horizontal="center" vertical="center" wrapText="1"/>
    </xf>
    <xf numFmtId="0" fontId="15" fillId="8" borderId="53" xfId="0" applyFont="1" applyFill="1" applyBorder="1" applyAlignment="1">
      <alignment horizontal="right" vertical="center" wrapText="1"/>
    </xf>
    <xf numFmtId="9" fontId="15" fillId="8" borderId="26" xfId="7" applyFont="1" applyFill="1" applyBorder="1" applyAlignment="1" applyProtection="1">
      <alignment horizontal="center" vertical="center" wrapText="1"/>
    </xf>
    <xf numFmtId="0" fontId="15" fillId="8" borderId="23" xfId="0" applyFont="1" applyFill="1" applyBorder="1" applyAlignment="1">
      <alignment horizontal="center" vertical="center" wrapText="1"/>
    </xf>
    <xf numFmtId="0" fontId="13" fillId="0" borderId="3" xfId="0" applyFont="1" applyBorder="1" applyAlignment="1">
      <alignment horizontal="center" vertical="center" wrapText="1"/>
    </xf>
    <xf numFmtId="0" fontId="27" fillId="13" borderId="55" xfId="2" applyFont="1" applyFill="1" applyBorder="1" applyAlignment="1">
      <alignment horizontal="center" vertical="center" wrapText="1"/>
    </xf>
    <xf numFmtId="0" fontId="15" fillId="0" borderId="46"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43" xfId="0" applyFont="1" applyBorder="1" applyAlignment="1">
      <alignment horizontal="center" vertical="center" wrapText="1"/>
    </xf>
    <xf numFmtId="0" fontId="3" fillId="12" borderId="0" xfId="0" applyFont="1" applyFill="1" applyAlignment="1">
      <alignment horizontal="center" vertical="center"/>
    </xf>
    <xf numFmtId="0" fontId="15" fillId="5" borderId="6" xfId="0" applyFont="1" applyFill="1" applyBorder="1" applyAlignment="1">
      <alignment horizontal="left" vertical="center" wrapText="1"/>
    </xf>
    <xf numFmtId="0" fontId="15" fillId="5" borderId="7" xfId="0" applyFont="1" applyFill="1" applyBorder="1" applyAlignment="1">
      <alignment horizontal="left" vertical="center"/>
    </xf>
    <xf numFmtId="0" fontId="15" fillId="5" borderId="8" xfId="0" applyFont="1" applyFill="1" applyBorder="1" applyAlignment="1">
      <alignment horizontal="left" vertical="center"/>
    </xf>
    <xf numFmtId="0" fontId="13" fillId="5" borderId="24" xfId="0" applyFont="1" applyFill="1" applyBorder="1" applyAlignment="1">
      <alignment horizontal="center" vertical="center"/>
    </xf>
    <xf numFmtId="0" fontId="13" fillId="5" borderId="9" xfId="0" applyFont="1" applyFill="1" applyBorder="1" applyAlignment="1">
      <alignment horizontal="center" vertical="center"/>
    </xf>
    <xf numFmtId="0" fontId="15" fillId="5" borderId="6" xfId="0" applyFont="1" applyFill="1" applyBorder="1" applyAlignment="1">
      <alignment horizontal="left" vertical="center" wrapText="1" indent="1"/>
    </xf>
    <xf numFmtId="0" fontId="15" fillId="5" borderId="7" xfId="0" applyFont="1" applyFill="1" applyBorder="1" applyAlignment="1">
      <alignment horizontal="left" vertical="center" wrapText="1" indent="1"/>
    </xf>
    <xf numFmtId="0" fontId="15" fillId="5" borderId="9" xfId="0" applyFont="1" applyFill="1" applyBorder="1" applyAlignment="1">
      <alignment horizontal="left" vertical="center" wrapText="1" indent="1"/>
    </xf>
    <xf numFmtId="0" fontId="15" fillId="5" borderId="10" xfId="0" applyFont="1" applyFill="1" applyBorder="1" applyAlignment="1">
      <alignment horizontal="left" vertical="center" wrapText="1" indent="1"/>
    </xf>
    <xf numFmtId="0" fontId="15" fillId="5" borderId="28" xfId="0" applyFont="1" applyFill="1" applyBorder="1" applyAlignment="1">
      <alignment horizontal="right" vertical="center" wrapText="1"/>
    </xf>
    <xf numFmtId="0" fontId="15" fillId="5" borderId="34" xfId="0" applyFont="1" applyFill="1" applyBorder="1" applyAlignment="1">
      <alignment horizontal="right" vertical="center"/>
    </xf>
    <xf numFmtId="0" fontId="15" fillId="15" borderId="28" xfId="0" applyFont="1" applyFill="1" applyBorder="1" applyAlignment="1">
      <alignment horizontal="right" vertical="center" wrapText="1"/>
    </xf>
    <xf numFmtId="0" fontId="15" fillId="15" borderId="34" xfId="0" applyFont="1" applyFill="1" applyBorder="1" applyAlignment="1">
      <alignment horizontal="right" vertical="center"/>
    </xf>
    <xf numFmtId="0" fontId="15" fillId="15" borderId="6" xfId="0" applyFont="1" applyFill="1" applyBorder="1" applyAlignment="1">
      <alignment horizontal="left" vertical="center" wrapText="1"/>
    </xf>
    <xf numFmtId="0" fontId="15" fillId="15" borderId="7" xfId="0" applyFont="1" applyFill="1" applyBorder="1" applyAlignment="1">
      <alignment horizontal="left" vertical="center" wrapText="1"/>
    </xf>
    <xf numFmtId="0" fontId="15" fillId="15" borderId="8" xfId="0" applyFont="1" applyFill="1" applyBorder="1" applyAlignment="1">
      <alignment horizontal="left" vertical="center" wrapText="1"/>
    </xf>
    <xf numFmtId="0" fontId="24" fillId="15" borderId="6" xfId="0" applyFont="1" applyFill="1" applyBorder="1" applyAlignment="1">
      <alignment horizontal="left" vertical="center"/>
    </xf>
    <xf numFmtId="0" fontId="24" fillId="15" borderId="7" xfId="0" applyFont="1" applyFill="1" applyBorder="1" applyAlignment="1">
      <alignment horizontal="left" vertical="center"/>
    </xf>
    <xf numFmtId="0" fontId="24" fillId="15" borderId="9" xfId="0" applyFont="1" applyFill="1" applyBorder="1" applyAlignment="1">
      <alignment horizontal="left" vertical="center"/>
    </xf>
    <xf numFmtId="0" fontId="24" fillId="15" borderId="10" xfId="0" applyFont="1" applyFill="1" applyBorder="1" applyAlignment="1">
      <alignment horizontal="left" vertical="center"/>
    </xf>
    <xf numFmtId="0" fontId="15" fillId="8" borderId="27" xfId="0" applyFont="1" applyFill="1" applyBorder="1" applyAlignment="1">
      <alignment horizontal="right" vertical="center" wrapText="1"/>
    </xf>
    <xf numFmtId="0" fontId="15" fillId="8" borderId="53" xfId="0" applyFont="1" applyFill="1" applyBorder="1" applyAlignment="1">
      <alignment horizontal="right" vertical="center" wrapText="1"/>
    </xf>
    <xf numFmtId="0" fontId="15" fillId="8" borderId="6" xfId="0" applyFont="1" applyFill="1" applyBorder="1" applyAlignment="1">
      <alignment horizontal="left" vertical="center" indent="1"/>
    </xf>
    <xf numFmtId="0" fontId="15" fillId="8" borderId="7" xfId="0" applyFont="1" applyFill="1" applyBorder="1" applyAlignment="1">
      <alignment horizontal="left" vertical="center" indent="1"/>
    </xf>
    <xf numFmtId="0" fontId="15" fillId="8" borderId="9" xfId="0" applyFont="1" applyFill="1" applyBorder="1" applyAlignment="1">
      <alignment horizontal="left" vertical="center" indent="1"/>
    </xf>
    <xf numFmtId="0" fontId="15" fillId="8" borderId="10" xfId="0" applyFont="1" applyFill="1" applyBorder="1" applyAlignment="1">
      <alignment horizontal="left" vertical="center" indent="1"/>
    </xf>
    <xf numFmtId="49" fontId="15" fillId="8" borderId="36" xfId="0" applyNumberFormat="1" applyFont="1" applyFill="1" applyBorder="1" applyAlignment="1">
      <alignment horizontal="left" vertical="center" wrapText="1"/>
    </xf>
    <xf numFmtId="49" fontId="15" fillId="8" borderId="45" xfId="0" applyNumberFormat="1" applyFont="1" applyFill="1" applyBorder="1" applyAlignment="1">
      <alignment horizontal="left" vertical="center"/>
    </xf>
    <xf numFmtId="0" fontId="15" fillId="11" borderId="28" xfId="0" applyFont="1" applyFill="1" applyBorder="1" applyAlignment="1">
      <alignment horizontal="right" vertical="center" wrapText="1"/>
    </xf>
    <xf numFmtId="0" fontId="15" fillId="11" borderId="34" xfId="0" applyFont="1" applyFill="1" applyBorder="1" applyAlignment="1">
      <alignment horizontal="right" vertical="center" wrapText="1"/>
    </xf>
    <xf numFmtId="0" fontId="14" fillId="11" borderId="6"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14" fillId="11" borderId="24" xfId="0" applyFont="1" applyFill="1" applyBorder="1" applyAlignment="1">
      <alignment horizontal="center" vertical="center" wrapText="1"/>
    </xf>
    <xf numFmtId="0" fontId="14" fillId="11" borderId="0" xfId="0" applyFont="1" applyFill="1" applyAlignment="1">
      <alignment horizontal="center" vertical="center" wrapText="1"/>
    </xf>
    <xf numFmtId="0" fontId="14" fillId="11" borderId="9" xfId="0" applyFont="1" applyFill="1" applyBorder="1" applyAlignment="1">
      <alignment horizontal="center" vertical="center" wrapText="1"/>
    </xf>
    <xf numFmtId="0" fontId="14" fillId="11" borderId="10" xfId="0" applyFont="1" applyFill="1" applyBorder="1" applyAlignment="1">
      <alignment horizontal="center" vertical="center" wrapText="1"/>
    </xf>
    <xf numFmtId="0" fontId="15" fillId="11" borderId="6" xfId="0" applyFont="1" applyFill="1" applyBorder="1" applyAlignment="1">
      <alignment horizontal="left" vertical="center" wrapText="1"/>
    </xf>
    <xf numFmtId="0" fontId="15" fillId="11" borderId="7" xfId="0" applyFont="1" applyFill="1" applyBorder="1" applyAlignment="1">
      <alignment horizontal="left" vertical="center"/>
    </xf>
    <xf numFmtId="0" fontId="15" fillId="11" borderId="8" xfId="0" applyFont="1" applyFill="1" applyBorder="1" applyAlignment="1">
      <alignment horizontal="left" vertical="center"/>
    </xf>
    <xf numFmtId="0" fontId="15" fillId="11" borderId="6" xfId="0" applyFont="1" applyFill="1" applyBorder="1" applyAlignment="1">
      <alignment horizontal="left" vertical="center" indent="1"/>
    </xf>
    <xf numFmtId="0" fontId="15" fillId="11" borderId="7" xfId="0" applyFont="1" applyFill="1" applyBorder="1" applyAlignment="1">
      <alignment horizontal="left" vertical="center" indent="1"/>
    </xf>
    <xf numFmtId="0" fontId="15" fillId="11" borderId="9" xfId="0" applyFont="1" applyFill="1" applyBorder="1" applyAlignment="1">
      <alignment horizontal="left" vertical="center" indent="1"/>
    </xf>
    <xf numFmtId="0" fontId="15" fillId="11" borderId="10" xfId="0" applyFont="1" applyFill="1" applyBorder="1" applyAlignment="1">
      <alignment horizontal="left" vertical="center" indent="1"/>
    </xf>
    <xf numFmtId="0" fontId="15" fillId="7" borderId="28" xfId="0" applyFont="1" applyFill="1" applyBorder="1" applyAlignment="1">
      <alignment horizontal="right" vertical="center"/>
    </xf>
    <xf numFmtId="0" fontId="15" fillId="7" borderId="34" xfId="0" applyFont="1" applyFill="1" applyBorder="1" applyAlignment="1">
      <alignment horizontal="right" vertical="center"/>
    </xf>
    <xf numFmtId="0" fontId="15" fillId="7" borderId="6" xfId="0" applyFont="1" applyFill="1" applyBorder="1" applyAlignment="1">
      <alignment horizontal="left" vertical="center" indent="1"/>
    </xf>
    <xf numFmtId="0" fontId="15" fillId="7" borderId="7" xfId="0" applyFont="1" applyFill="1" applyBorder="1" applyAlignment="1">
      <alignment horizontal="left" vertical="center" indent="1"/>
    </xf>
    <xf numFmtId="0" fontId="15" fillId="7" borderId="9" xfId="0" applyFont="1" applyFill="1" applyBorder="1" applyAlignment="1">
      <alignment horizontal="left" vertical="center" indent="1"/>
    </xf>
    <xf numFmtId="0" fontId="15" fillId="7" borderId="10" xfId="0" applyFont="1" applyFill="1" applyBorder="1" applyAlignment="1">
      <alignment horizontal="left" vertical="center" indent="1"/>
    </xf>
    <xf numFmtId="0" fontId="15" fillId="7" borderId="6" xfId="0" applyFont="1" applyFill="1" applyBorder="1" applyAlignment="1">
      <alignment horizontal="left" vertical="center" wrapText="1"/>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5" fillId="16" borderId="27" xfId="0" applyFont="1" applyFill="1" applyBorder="1" applyAlignment="1">
      <alignment horizontal="right" vertical="center" wrapText="1"/>
    </xf>
    <xf numFmtId="0" fontId="15" fillId="16" borderId="53" xfId="0" applyFont="1" applyFill="1" applyBorder="1" applyAlignment="1">
      <alignment horizontal="right" vertical="center"/>
    </xf>
    <xf numFmtId="0" fontId="13" fillId="16" borderId="24" xfId="0" applyFont="1" applyFill="1" applyBorder="1" applyAlignment="1">
      <alignment horizontal="center" vertical="center"/>
    </xf>
    <xf numFmtId="0" fontId="13" fillId="16" borderId="9" xfId="0" applyFont="1" applyFill="1" applyBorder="1" applyAlignment="1">
      <alignment horizontal="center" vertical="center"/>
    </xf>
    <xf numFmtId="0" fontId="15" fillId="16" borderId="6" xfId="0" applyFont="1" applyFill="1" applyBorder="1" applyAlignment="1">
      <alignment horizontal="left" vertical="center" wrapText="1"/>
    </xf>
    <xf numFmtId="0" fontId="15" fillId="16" borderId="7" xfId="0" applyFont="1" applyFill="1" applyBorder="1" applyAlignment="1">
      <alignment horizontal="left" vertical="center"/>
    </xf>
    <xf numFmtId="0" fontId="15" fillId="16" borderId="8" xfId="0" applyFont="1" applyFill="1" applyBorder="1" applyAlignment="1">
      <alignment horizontal="left" vertical="center"/>
    </xf>
    <xf numFmtId="0" fontId="15" fillId="16" borderId="6" xfId="0" applyFont="1" applyFill="1" applyBorder="1" applyAlignment="1">
      <alignment horizontal="left" vertical="center" wrapText="1" indent="1"/>
    </xf>
    <xf numFmtId="0" fontId="15" fillId="16" borderId="7" xfId="0" applyFont="1" applyFill="1" applyBorder="1" applyAlignment="1">
      <alignment horizontal="left" vertical="center" wrapText="1" indent="1"/>
    </xf>
    <xf numFmtId="0" fontId="15" fillId="16" borderId="9" xfId="0" applyFont="1" applyFill="1" applyBorder="1" applyAlignment="1">
      <alignment horizontal="left" vertical="center" wrapText="1" indent="1"/>
    </xf>
    <xf numFmtId="0" fontId="15" fillId="16" borderId="10" xfId="0" applyFont="1" applyFill="1" applyBorder="1" applyAlignment="1">
      <alignment horizontal="left" vertical="center" wrapText="1" indent="1"/>
    </xf>
    <xf numFmtId="0" fontId="15" fillId="9" borderId="28" xfId="0" applyFont="1" applyFill="1" applyBorder="1" applyAlignment="1">
      <alignment horizontal="right" vertical="center" wrapText="1"/>
    </xf>
    <xf numFmtId="0" fontId="15" fillId="9" borderId="34" xfId="0" applyFont="1" applyFill="1" applyBorder="1" applyAlignment="1">
      <alignment horizontal="right" vertical="center" wrapText="1"/>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5" fillId="9" borderId="6" xfId="0" applyFont="1" applyFill="1" applyBorder="1" applyAlignment="1">
      <alignment horizontal="left" vertical="center" wrapText="1"/>
    </xf>
    <xf numFmtId="0" fontId="15" fillId="9" borderId="7" xfId="0" applyFont="1" applyFill="1" applyBorder="1" applyAlignment="1">
      <alignment horizontal="left" vertical="center"/>
    </xf>
    <xf numFmtId="0" fontId="15" fillId="9" borderId="8" xfId="0" applyFont="1" applyFill="1" applyBorder="1" applyAlignment="1">
      <alignment horizontal="left" vertical="center"/>
    </xf>
    <xf numFmtId="0" fontId="15" fillId="9" borderId="6" xfId="0" applyFont="1" applyFill="1" applyBorder="1" applyAlignment="1">
      <alignment horizontal="left" vertical="center" indent="1"/>
    </xf>
    <xf numFmtId="0" fontId="15" fillId="9" borderId="7" xfId="0" applyFont="1" applyFill="1" applyBorder="1" applyAlignment="1">
      <alignment horizontal="left" vertical="center" indent="1"/>
    </xf>
    <xf numFmtId="0" fontId="15" fillId="9" borderId="9" xfId="0" applyFont="1" applyFill="1" applyBorder="1" applyAlignment="1">
      <alignment horizontal="left" vertical="center" indent="1"/>
    </xf>
    <xf numFmtId="0" fontId="15" fillId="9" borderId="10" xfId="0" applyFont="1" applyFill="1" applyBorder="1" applyAlignment="1">
      <alignment horizontal="left" vertical="center" indent="1"/>
    </xf>
    <xf numFmtId="0" fontId="27" fillId="16" borderId="1" xfId="2" applyFont="1" applyFill="1" applyBorder="1" applyAlignment="1">
      <alignment horizontal="left" vertical="center"/>
    </xf>
    <xf numFmtId="0" fontId="27" fillId="16" borderId="30" xfId="2" applyFont="1" applyFill="1" applyBorder="1" applyAlignment="1">
      <alignment horizontal="left" vertical="center"/>
    </xf>
    <xf numFmtId="0" fontId="27" fillId="16" borderId="13" xfId="2" applyFont="1" applyFill="1" applyBorder="1" applyAlignment="1">
      <alignment horizontal="left" vertical="center"/>
    </xf>
    <xf numFmtId="0" fontId="27" fillId="9" borderId="1" xfId="2" applyFont="1" applyFill="1" applyBorder="1" applyAlignment="1">
      <alignment horizontal="left" vertical="center"/>
    </xf>
    <xf numFmtId="0" fontId="27" fillId="9" borderId="30" xfId="2" applyFont="1" applyFill="1" applyBorder="1" applyAlignment="1">
      <alignment horizontal="left" vertical="center"/>
    </xf>
    <xf numFmtId="0" fontId="27" fillId="9" borderId="13" xfId="2" applyFont="1" applyFill="1" applyBorder="1" applyAlignment="1">
      <alignment horizontal="left" vertical="center"/>
    </xf>
    <xf numFmtId="0" fontId="18" fillId="0" borderId="1" xfId="2" applyFont="1" applyBorder="1" applyAlignment="1">
      <alignment horizontal="center" vertical="center"/>
    </xf>
    <xf numFmtId="0" fontId="18" fillId="0" borderId="30" xfId="2" applyFont="1" applyBorder="1" applyAlignment="1">
      <alignment horizontal="center" vertical="center"/>
    </xf>
    <xf numFmtId="0" fontId="18" fillId="0" borderId="13" xfId="2" applyFont="1" applyBorder="1" applyAlignment="1">
      <alignment horizontal="center" vertical="center"/>
    </xf>
    <xf numFmtId="165" fontId="18" fillId="10" borderId="1" xfId="2" quotePrefix="1" applyNumberFormat="1" applyFont="1" applyFill="1" applyBorder="1" applyAlignment="1">
      <alignment horizontal="center" vertical="center"/>
    </xf>
    <xf numFmtId="165" fontId="18" fillId="10" borderId="30" xfId="2" quotePrefix="1" applyNumberFormat="1" applyFont="1" applyFill="1" applyBorder="1" applyAlignment="1">
      <alignment horizontal="center" vertical="center"/>
    </xf>
    <xf numFmtId="165" fontId="18" fillId="10" borderId="13" xfId="2" quotePrefix="1" applyNumberFormat="1" applyFont="1" applyFill="1" applyBorder="1" applyAlignment="1">
      <alignment horizontal="center" vertical="center"/>
    </xf>
    <xf numFmtId="1" fontId="27" fillId="13" borderId="1" xfId="8" applyNumberFormat="1" applyFont="1" applyFill="1" applyBorder="1" applyAlignment="1" applyProtection="1">
      <alignment horizontal="center" vertical="center"/>
    </xf>
    <xf numFmtId="1" fontId="27" fillId="13" borderId="30" xfId="8" applyNumberFormat="1" applyFont="1" applyFill="1" applyBorder="1" applyAlignment="1" applyProtection="1">
      <alignment horizontal="center" vertical="center"/>
    </xf>
    <xf numFmtId="1" fontId="27" fillId="13" borderId="13" xfId="8" applyNumberFormat="1" applyFont="1" applyFill="1" applyBorder="1" applyAlignment="1" applyProtection="1">
      <alignment horizontal="center" vertical="center"/>
    </xf>
    <xf numFmtId="0" fontId="27" fillId="14" borderId="1" xfId="2" applyFont="1" applyFill="1" applyBorder="1" applyAlignment="1">
      <alignment horizontal="left" vertical="center"/>
    </xf>
    <xf numFmtId="0" fontId="27" fillId="14" borderId="30" xfId="2" applyFont="1" applyFill="1" applyBorder="1" applyAlignment="1">
      <alignment horizontal="left" vertical="center"/>
    </xf>
    <xf numFmtId="0" fontId="27" fillId="14" borderId="13" xfId="2" applyFont="1" applyFill="1" applyBorder="1" applyAlignment="1">
      <alignment horizontal="left" vertical="center"/>
    </xf>
    <xf numFmtId="0" fontId="27" fillId="15" borderId="1" xfId="2" applyFont="1" applyFill="1" applyBorder="1" applyAlignment="1">
      <alignment horizontal="left" vertical="center"/>
    </xf>
    <xf numFmtId="0" fontId="27" fillId="15" borderId="30" xfId="2" applyFont="1" applyFill="1" applyBorder="1" applyAlignment="1">
      <alignment horizontal="left" vertical="center"/>
    </xf>
    <xf numFmtId="0" fontId="27" fillId="15" borderId="13" xfId="2" applyFont="1" applyFill="1" applyBorder="1" applyAlignment="1">
      <alignment horizontal="left" vertical="center"/>
    </xf>
    <xf numFmtId="0" fontId="27" fillId="8" borderId="1" xfId="2" applyFont="1" applyFill="1" applyBorder="1" applyAlignment="1">
      <alignment horizontal="left" vertical="center"/>
    </xf>
    <xf numFmtId="0" fontId="27" fillId="8" borderId="30" xfId="2" applyFont="1" applyFill="1" applyBorder="1" applyAlignment="1">
      <alignment horizontal="left" vertical="center"/>
    </xf>
    <xf numFmtId="0" fontId="27" fillId="8" borderId="13" xfId="2" applyFont="1" applyFill="1" applyBorder="1" applyAlignment="1">
      <alignment horizontal="left" vertical="center"/>
    </xf>
    <xf numFmtId="0" fontId="27" fillId="11" borderId="1" xfId="2" applyFont="1" applyFill="1" applyBorder="1" applyAlignment="1">
      <alignment horizontal="left" vertical="center"/>
    </xf>
    <xf numFmtId="0" fontId="27" fillId="11" borderId="30" xfId="2" applyFont="1" applyFill="1" applyBorder="1" applyAlignment="1">
      <alignment horizontal="left" vertical="center"/>
    </xf>
    <xf numFmtId="0" fontId="27" fillId="11" borderId="13" xfId="2" applyFont="1" applyFill="1" applyBorder="1" applyAlignment="1">
      <alignment horizontal="left" vertical="center"/>
    </xf>
    <xf numFmtId="0" fontId="27" fillId="7" borderId="1" xfId="2" applyFont="1" applyFill="1" applyBorder="1" applyAlignment="1">
      <alignment horizontal="left" vertical="center"/>
    </xf>
    <xf numFmtId="0" fontId="27" fillId="7" borderId="30" xfId="2" applyFont="1" applyFill="1" applyBorder="1" applyAlignment="1">
      <alignment horizontal="left" vertical="center"/>
    </xf>
    <xf numFmtId="0" fontId="27" fillId="7" borderId="13" xfId="2" applyFont="1" applyFill="1" applyBorder="1" applyAlignment="1">
      <alignment horizontal="left" vertical="center"/>
    </xf>
  </cellXfs>
  <cellStyles count="10">
    <cellStyle name="Milliers" xfId="8" builtinId="3"/>
    <cellStyle name="Milliers,00" xfId="1" xr:uid="{00000000-0005-0000-0000-000001000000}"/>
    <cellStyle name="Monétaire" xfId="9" builtinId="4"/>
    <cellStyle name="Normal" xfId="0" builtinId="0"/>
    <cellStyle name="Normal_Tétrahèdre" xfId="2" xr:uid="{00000000-0005-0000-0000-000004000000}"/>
    <cellStyle name="Ombré1" xfId="3" xr:uid="{00000000-0005-0000-0000-000005000000}"/>
    <cellStyle name="Ombré2" xfId="4" xr:uid="{00000000-0005-0000-0000-000006000000}"/>
    <cellStyle name="Ombré3" xfId="5" xr:uid="{00000000-0005-0000-0000-000007000000}"/>
    <cellStyle name="Pourcentage" xfId="7" builtinId="5"/>
    <cellStyle name="Vide" xfId="6" xr:uid="{00000000-0005-0000-0000-000009000000}"/>
  </cellStyles>
  <dxfs count="103">
    <dxf>
      <fill>
        <patternFill>
          <bgColor rgb="FFFFFF00"/>
        </patternFill>
      </fill>
    </dxf>
    <dxf>
      <fill>
        <patternFill>
          <bgColor rgb="FFFF0000"/>
        </patternFill>
      </fill>
    </dxf>
    <dxf>
      <fill>
        <patternFill>
          <bgColor rgb="FFFF0000"/>
        </patternFill>
      </fill>
    </dxf>
    <dxf>
      <fill>
        <patternFill>
          <bgColor theme="6"/>
        </patternFill>
      </fill>
    </dxf>
    <dxf>
      <fill>
        <patternFill>
          <bgColor rgb="FF00B0F0"/>
        </patternFill>
      </fill>
    </dxf>
    <dxf>
      <fill>
        <patternFill>
          <bgColor theme="7" tint="0.39994506668294322"/>
        </patternFill>
      </fill>
    </dxf>
    <dxf>
      <fill>
        <patternFill>
          <bgColor rgb="FFFFFF0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00B0F0"/>
        </patternFill>
      </fill>
    </dxf>
    <dxf>
      <fill>
        <patternFill>
          <bgColor rgb="FF00B0F0"/>
        </patternFill>
      </fill>
    </dxf>
    <dxf>
      <fill>
        <patternFill>
          <bgColor rgb="FFFFFF00"/>
        </patternFill>
      </fill>
    </dxf>
    <dxf>
      <fill>
        <patternFill>
          <bgColor rgb="FFFF0000"/>
        </patternFill>
      </fill>
    </dxf>
    <dxf>
      <fill>
        <patternFill>
          <bgColor theme="6"/>
        </patternFill>
      </fill>
    </dxf>
    <dxf>
      <fill>
        <patternFill>
          <bgColor theme="7" tint="0.39994506668294322"/>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
      <fill>
        <patternFill>
          <bgColor rgb="FF00B0F0"/>
        </patternFill>
      </fill>
    </dxf>
    <dxf>
      <fill>
        <patternFill>
          <bgColor theme="7" tint="0.39994506668294322"/>
        </patternFill>
      </fill>
    </dxf>
    <dxf>
      <fill>
        <patternFill>
          <bgColor rgb="FFFFFF00"/>
        </patternFill>
      </fill>
    </dxf>
    <dxf>
      <fill>
        <patternFill>
          <bgColor rgb="FFFF0000"/>
        </patternFill>
      </fill>
    </dxf>
    <dxf>
      <fill>
        <patternFill>
          <bgColor theme="6"/>
        </patternFill>
      </fill>
    </dxf>
    <dxf>
      <fill>
        <patternFill>
          <bgColor rgb="FFFF00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66CC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EAEAEA"/>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882E"/>
      <color rgb="FFFFFF66"/>
      <color rgb="FFEBEB07"/>
      <color rgb="FF6AB939"/>
      <color rgb="FF969696"/>
      <color rgb="FF99CC00"/>
      <color rgb="FF33CCCC"/>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2400"/>
              <a:t>Performance of dimensions of sustainable</a:t>
            </a:r>
            <a:r>
              <a:rPr lang="en-US" sz="2400" baseline="0"/>
              <a:t> </a:t>
            </a:r>
            <a:r>
              <a:rPr lang="en-US" sz="2400"/>
              <a:t>developement</a:t>
            </a:r>
          </a:p>
        </c:rich>
      </c:tx>
      <c:layout>
        <c:manualLayout>
          <c:xMode val="edge"/>
          <c:yMode val="edge"/>
          <c:x val="0.11588431380965294"/>
          <c:y val="3.4080722302280611E-2"/>
        </c:manualLayout>
      </c:layout>
      <c:overlay val="0"/>
    </c:title>
    <c:autoTitleDeleted val="0"/>
    <c:plotArea>
      <c:layout>
        <c:manualLayout>
          <c:layoutTarget val="inner"/>
          <c:xMode val="edge"/>
          <c:yMode val="edge"/>
          <c:x val="0.23720194413456491"/>
          <c:y val="0.15325511051110927"/>
          <c:w val="0.55888409985427767"/>
          <c:h val="0.7792657084418616"/>
        </c:manualLayout>
      </c:layout>
      <c:radarChart>
        <c:radarStyle val="marker"/>
        <c:varyColors val="0"/>
        <c:ser>
          <c:idx val="0"/>
          <c:order val="0"/>
          <c:spPr>
            <a:ln w="63500"/>
          </c:spPr>
          <c:marker>
            <c:symbol val="diamond"/>
            <c:size val="12"/>
            <c:spPr>
              <a:ln w="19050"/>
            </c:spPr>
          </c:marker>
          <c:cat>
            <c:strRef>
              <c:f>Results!$B$5:$B$11</c:f>
              <c:strCache>
                <c:ptCount val="7"/>
                <c:pt idx="0">
                  <c:v>SOCIAL</c:v>
                </c:pt>
                <c:pt idx="1">
                  <c:v>ENVIRONMENTAL</c:v>
                </c:pt>
                <c:pt idx="2">
                  <c:v>ECONOMIC</c:v>
                </c:pt>
                <c:pt idx="3">
                  <c:v>CULTURAL</c:v>
                </c:pt>
                <c:pt idx="4">
                  <c:v>ETHICAL</c:v>
                </c:pt>
                <c:pt idx="5">
                  <c:v>TERRITORIAL</c:v>
                </c:pt>
                <c:pt idx="6">
                  <c:v>GOVERNANCE</c:v>
                </c:pt>
              </c:strCache>
            </c:strRef>
          </c:cat>
          <c:val>
            <c:numRef>
              <c:f>Results!$D$5:$D$11</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C8C2-47B6-9918-9128A505A3A6}"/>
            </c:ext>
          </c:extLst>
        </c:ser>
        <c:dLbls>
          <c:showLegendKey val="0"/>
          <c:showVal val="0"/>
          <c:showCatName val="0"/>
          <c:showSerName val="0"/>
          <c:showPercent val="0"/>
          <c:showBubbleSize val="0"/>
        </c:dLbls>
        <c:axId val="125332864"/>
        <c:axId val="125658624"/>
      </c:radarChart>
      <c:catAx>
        <c:axId val="125332864"/>
        <c:scaling>
          <c:orientation val="minMax"/>
        </c:scaling>
        <c:delete val="0"/>
        <c:axPos val="b"/>
        <c:majorGridlines/>
        <c:numFmt formatCode="General" sourceLinked="0"/>
        <c:majorTickMark val="out"/>
        <c:minorTickMark val="none"/>
        <c:tickLblPos val="nextTo"/>
        <c:txPr>
          <a:bodyPr/>
          <a:lstStyle/>
          <a:p>
            <a:pPr>
              <a:defRPr sz="1800" b="1" i="0" u="none" baseline="0"/>
            </a:pPr>
            <a:endParaRPr lang="fr-FR"/>
          </a:p>
        </c:txPr>
        <c:crossAx val="125658624"/>
        <c:crosses val="autoZero"/>
        <c:auto val="1"/>
        <c:lblAlgn val="ctr"/>
        <c:lblOffset val="100"/>
        <c:noMultiLvlLbl val="0"/>
      </c:catAx>
      <c:valAx>
        <c:axId val="125658624"/>
        <c:scaling>
          <c:orientation val="minMax"/>
          <c:max val="1"/>
        </c:scaling>
        <c:delete val="0"/>
        <c:axPos val="l"/>
        <c:majorGridlines/>
        <c:numFmt formatCode="0%" sourceLinked="1"/>
        <c:majorTickMark val="cross"/>
        <c:minorTickMark val="none"/>
        <c:tickLblPos val="nextTo"/>
        <c:crossAx val="125332864"/>
        <c:crosses val="autoZero"/>
        <c:crossBetween val="between"/>
        <c:majorUnit val="0.2"/>
      </c:valAx>
    </c:plotArea>
    <c:plotVisOnly val="1"/>
    <c:dispBlanksAs val="gap"/>
    <c:showDLblsOverMax val="0"/>
  </c:chart>
  <c:txPr>
    <a:bodyPr/>
    <a:lstStyle/>
    <a:p>
      <a:pPr>
        <a:defRPr sz="1400" baseline="0"/>
      </a:pPr>
      <a:endParaRPr lang="fr-FR"/>
    </a:p>
  </c:txPr>
  <c:printSettings>
    <c:headerFooter/>
    <c:pageMargins b="0.75000000000000333" l="0.70000000000000062" r="0.70000000000000062" t="0.750000000000003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a:pPr>
            <a:r>
              <a:rPr lang="en-US" sz="1800" b="1" i="0" u="none" strike="noStrike" baseline="0"/>
              <a:t>Weighting and performance on social dimension themes</a:t>
            </a:r>
            <a:endParaRPr lang="en-US"/>
          </a:p>
        </c:rich>
      </c:tx>
      <c:overlay val="0"/>
    </c:title>
    <c:autoTitleDeleted val="0"/>
    <c:plotArea>
      <c:layout>
        <c:manualLayout>
          <c:layoutTarget val="inner"/>
          <c:xMode val="edge"/>
          <c:yMode val="edge"/>
          <c:x val="0.18053168983873424"/>
          <c:y val="0.19823405897792304"/>
          <c:w val="0.61445001613389805"/>
          <c:h val="0.68883603520148262"/>
        </c:manualLayout>
      </c:layout>
      <c:radarChart>
        <c:radarStyle val="filled"/>
        <c:varyColors val="0"/>
        <c:ser>
          <c:idx val="1"/>
          <c:order val="1"/>
          <c:tx>
            <c:strRef>
              <c:f>Results!$D$15</c:f>
              <c:strCache>
                <c:ptCount val="1"/>
                <c:pt idx="0">
                  <c:v>Performance</c:v>
                </c:pt>
              </c:strCache>
            </c:strRef>
          </c:tx>
          <c:spPr>
            <a:solidFill>
              <a:schemeClr val="tx2">
                <a:lumMod val="40000"/>
                <a:lumOff val="60000"/>
              </a:schemeClr>
            </a:solidFill>
          </c:spPr>
          <c:cat>
            <c:strRef>
              <c:f>Results!$B$16:$B$27</c:f>
              <c:strCache>
                <c:ptCount val="12"/>
                <c:pt idx="0">
                  <c:v>Fighting poverty</c:v>
                </c:pt>
                <c:pt idx="1">
                  <c:v>Access to drinking water</c:v>
                </c:pt>
                <c:pt idx="2">
                  <c:v>Water use</c:v>
                </c:pt>
                <c:pt idx="3">
                  <c:v>Food</c:v>
                </c:pt>
                <c:pt idx="4">
                  <c:v>Access to energy</c:v>
                </c:pt>
                <c:pt idx="5">
                  <c:v>Public health</c:v>
                </c:pt>
                <c:pt idx="6">
                  <c:v>Access to health services
</c:v>
                </c:pt>
                <c:pt idx="7">
                  <c:v>Maternal and child health</c:v>
                </c:pt>
                <c:pt idx="8">
                  <c:v>Safety and security</c:v>
                </c:pt>
                <c:pt idx="9">
                  <c:v>Basic education</c:v>
                </c:pt>
                <c:pt idx="10">
                  <c:v>Higher education</c:v>
                </c:pt>
                <c:pt idx="11">
                  <c:v>Gender</c:v>
                </c:pt>
              </c:strCache>
            </c:strRef>
          </c:cat>
          <c:val>
            <c:numRef>
              <c:f>Results!$D$16:$D$27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2F0-43EA-99B5-CC7336F2226A}"/>
            </c:ext>
          </c:extLst>
        </c:ser>
        <c:ser>
          <c:idx val="0"/>
          <c:order val="0"/>
          <c:tx>
            <c:strRef>
              <c:f>Results!$C$15</c:f>
              <c:strCache>
                <c:ptCount val="1"/>
                <c:pt idx="0">
                  <c:v>Weighting</c:v>
                </c:pt>
              </c:strCache>
            </c:strRef>
          </c:tx>
          <c:cat>
            <c:strRef>
              <c:f>Results!$B$16:$B$27</c:f>
              <c:strCache>
                <c:ptCount val="12"/>
                <c:pt idx="0">
                  <c:v>Fighting poverty</c:v>
                </c:pt>
                <c:pt idx="1">
                  <c:v>Access to drinking water</c:v>
                </c:pt>
                <c:pt idx="2">
                  <c:v>Water use</c:v>
                </c:pt>
                <c:pt idx="3">
                  <c:v>Food</c:v>
                </c:pt>
                <c:pt idx="4">
                  <c:v>Access to energy</c:v>
                </c:pt>
                <c:pt idx="5">
                  <c:v>Public health</c:v>
                </c:pt>
                <c:pt idx="6">
                  <c:v>Access to health services
</c:v>
                </c:pt>
                <c:pt idx="7">
                  <c:v>Maternal and child health</c:v>
                </c:pt>
                <c:pt idx="8">
                  <c:v>Safety and security</c:v>
                </c:pt>
                <c:pt idx="9">
                  <c:v>Basic education</c:v>
                </c:pt>
                <c:pt idx="10">
                  <c:v>Higher education</c:v>
                </c:pt>
                <c:pt idx="11">
                  <c:v>Gender</c:v>
                </c:pt>
              </c:strCache>
            </c:strRef>
          </c:cat>
          <c:val>
            <c:numRef>
              <c:f>Results!$C$16:$C$27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2F0-43EA-99B5-CC7336F2226A}"/>
            </c:ext>
          </c:extLst>
        </c:ser>
        <c:ser>
          <c:idx val="2"/>
          <c:order val="2"/>
          <c:tx>
            <c:strRef>
              <c:f>Results!$F$15</c:f>
              <c:strCache>
                <c:ptCount val="1"/>
              </c:strCache>
            </c:strRef>
          </c:tx>
          <c:spPr>
            <a:noFill/>
            <a:ln w="25400" cmpd="sng">
              <a:solidFill>
                <a:schemeClr val="tx2"/>
              </a:solidFill>
            </a:ln>
          </c:spPr>
          <c:cat>
            <c:strRef>
              <c:f>Results!$B$16:$B$27</c:f>
              <c:strCache>
                <c:ptCount val="12"/>
                <c:pt idx="0">
                  <c:v>Fighting poverty</c:v>
                </c:pt>
                <c:pt idx="1">
                  <c:v>Access to drinking water</c:v>
                </c:pt>
                <c:pt idx="2">
                  <c:v>Water use</c:v>
                </c:pt>
                <c:pt idx="3">
                  <c:v>Food</c:v>
                </c:pt>
                <c:pt idx="4">
                  <c:v>Access to energy</c:v>
                </c:pt>
                <c:pt idx="5">
                  <c:v>Public health</c:v>
                </c:pt>
                <c:pt idx="6">
                  <c:v>Access to health services
</c:v>
                </c:pt>
                <c:pt idx="7">
                  <c:v>Maternal and child health</c:v>
                </c:pt>
                <c:pt idx="8">
                  <c:v>Safety and security</c:v>
                </c:pt>
                <c:pt idx="9">
                  <c:v>Basic education</c:v>
                </c:pt>
                <c:pt idx="10">
                  <c:v>Higher education</c:v>
                </c:pt>
                <c:pt idx="11">
                  <c:v>Gender</c:v>
                </c:pt>
              </c:strCache>
            </c:strRef>
          </c:cat>
          <c:val>
            <c:numRef>
              <c:f>Results!$F$16:$F$27</c:f>
              <c:numCache>
                <c:formatCode>0</c:formatCode>
                <c:ptCount val="12"/>
                <c:pt idx="0">
                  <c:v>3</c:v>
                </c:pt>
                <c:pt idx="1">
                  <c:v>3</c:v>
                </c:pt>
                <c:pt idx="2">
                  <c:v>3</c:v>
                </c:pt>
                <c:pt idx="3">
                  <c:v>3</c:v>
                </c:pt>
                <c:pt idx="4">
                  <c:v>3</c:v>
                </c:pt>
                <c:pt idx="5">
                  <c:v>3</c:v>
                </c:pt>
                <c:pt idx="6">
                  <c:v>3</c:v>
                </c:pt>
                <c:pt idx="7">
                  <c:v>3</c:v>
                </c:pt>
                <c:pt idx="8">
                  <c:v>3</c:v>
                </c:pt>
                <c:pt idx="9">
                  <c:v>3</c:v>
                </c:pt>
                <c:pt idx="10">
                  <c:v>3</c:v>
                </c:pt>
                <c:pt idx="11">
                  <c:v>3</c:v>
                </c:pt>
              </c:numCache>
            </c:numRef>
          </c:val>
          <c:extLst>
            <c:ext xmlns:c16="http://schemas.microsoft.com/office/drawing/2014/chart" uri="{C3380CC4-5D6E-409C-BE32-E72D297353CC}">
              <c16:uniqueId val="{00000000-7E34-44FB-87F7-137B0CE3AFB8}"/>
            </c:ext>
          </c:extLst>
        </c:ser>
        <c:dLbls>
          <c:showLegendKey val="0"/>
          <c:showVal val="0"/>
          <c:showCatName val="0"/>
          <c:showSerName val="0"/>
          <c:showPercent val="0"/>
          <c:showBubbleSize val="0"/>
        </c:dLbls>
        <c:axId val="126566400"/>
        <c:axId val="126567936"/>
      </c:radarChart>
      <c:catAx>
        <c:axId val="126566400"/>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567936"/>
        <c:crosses val="autoZero"/>
        <c:auto val="1"/>
        <c:lblAlgn val="ctr"/>
        <c:lblOffset val="100"/>
        <c:noMultiLvlLbl val="0"/>
      </c:catAx>
      <c:valAx>
        <c:axId val="126567936"/>
        <c:scaling>
          <c:orientation val="minMax"/>
          <c:max val="10"/>
        </c:scaling>
        <c:delete val="0"/>
        <c:axPos val="l"/>
        <c:majorGridlines/>
        <c:numFmt formatCode="0" sourceLinked="1"/>
        <c:majorTickMark val="cross"/>
        <c:minorTickMark val="none"/>
        <c:tickLblPos val="nextTo"/>
        <c:crossAx val="126566400"/>
        <c:crosses val="autoZero"/>
        <c:crossBetween val="between"/>
        <c:majorUnit val="1"/>
      </c:valAx>
    </c:plotArea>
    <c:plotVisOnly val="1"/>
    <c:dispBlanksAs val="gap"/>
    <c:showDLblsOverMax val="0"/>
  </c:chart>
  <c:printSettings>
    <c:headerFooter/>
    <c:pageMargins b="0.750000000000004" l="0.70000000000000062" r="0.70000000000000062" t="0.75000000000000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1"/>
    </mc:Choice>
    <mc:Fallback>
      <c:style val="21"/>
    </mc:Fallback>
  </mc:AlternateContent>
  <c:chart>
    <c:title>
      <c:tx>
        <c:rich>
          <a:bodyPr/>
          <a:lstStyle/>
          <a:p>
            <a:pPr>
              <a:defRPr/>
            </a:pPr>
            <a:r>
              <a:rPr lang="en-US" sz="1800" b="1" i="0" u="none" strike="noStrike" baseline="0"/>
              <a:t>Weighting and performance on environmental dimension </a:t>
            </a:r>
            <a:r>
              <a:rPr lang="en-US"/>
              <a:t>themes </a:t>
            </a:r>
          </a:p>
        </c:rich>
      </c:tx>
      <c:overlay val="0"/>
    </c:title>
    <c:autoTitleDeleted val="0"/>
    <c:plotArea>
      <c:layout>
        <c:manualLayout>
          <c:layoutTarget val="inner"/>
          <c:xMode val="edge"/>
          <c:yMode val="edge"/>
          <c:x val="0.18053168983873424"/>
          <c:y val="0.19823405897792312"/>
          <c:w val="0.6144500161338986"/>
          <c:h val="0.68883603520148262"/>
        </c:manualLayout>
      </c:layout>
      <c:radarChart>
        <c:radarStyle val="filled"/>
        <c:varyColors val="0"/>
        <c:ser>
          <c:idx val="1"/>
          <c:order val="1"/>
          <c:tx>
            <c:strRef>
              <c:f>Results!$D$31</c:f>
              <c:strCache>
                <c:ptCount val="1"/>
                <c:pt idx="0">
                  <c:v>Performance</c:v>
                </c:pt>
              </c:strCache>
            </c:strRef>
          </c:tx>
          <c:cat>
            <c:strRef>
              <c:f>Results!$B$32:$B$41</c:f>
              <c:strCache>
                <c:ptCount val="10"/>
                <c:pt idx="0">
                  <c:v>Knowledge of ecosystems</c:v>
                </c:pt>
                <c:pt idx="1">
                  <c:v>Biodiversity</c:v>
                </c:pt>
                <c:pt idx="2">
                  <c:v>Land-based ecosystems</c:v>
                </c:pt>
                <c:pt idx="3">
                  <c:v>Marine ecosystems</c:v>
                </c:pt>
                <c:pt idx="4">
                  <c:v>Soils</c:v>
                </c:pt>
                <c:pt idx="5">
                  <c:v>Restoration</c:v>
                </c:pt>
                <c:pt idx="6">
                  <c:v>Resources</c:v>
                </c:pt>
                <c:pt idx="7">
                  <c:v>Outputs</c:v>
                </c:pt>
                <c:pt idx="8">
                  <c:v>Global pollutants</c:v>
                </c:pt>
                <c:pt idx="9">
                  <c:v>Climate change </c:v>
                </c:pt>
              </c:strCache>
            </c:strRef>
          </c:cat>
          <c:val>
            <c:numRef>
              <c:f>Results!$D$32:$D$41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D6-4170-81D5-FE6C871547BB}"/>
            </c:ext>
          </c:extLst>
        </c:ser>
        <c:ser>
          <c:idx val="0"/>
          <c:order val="0"/>
          <c:tx>
            <c:strRef>
              <c:f>Results!$C$31</c:f>
              <c:strCache>
                <c:ptCount val="1"/>
                <c:pt idx="0">
                  <c:v>Weighting</c:v>
                </c:pt>
              </c:strCache>
            </c:strRef>
          </c:tx>
          <c:spPr>
            <a:solidFill>
              <a:schemeClr val="accent3">
                <a:lumMod val="50000"/>
              </a:schemeClr>
            </a:solidFill>
          </c:spPr>
          <c:cat>
            <c:strRef>
              <c:f>Results!$B$32:$B$41</c:f>
              <c:strCache>
                <c:ptCount val="10"/>
                <c:pt idx="0">
                  <c:v>Knowledge of ecosystems</c:v>
                </c:pt>
                <c:pt idx="1">
                  <c:v>Biodiversity</c:v>
                </c:pt>
                <c:pt idx="2">
                  <c:v>Land-based ecosystems</c:v>
                </c:pt>
                <c:pt idx="3">
                  <c:v>Marine ecosystems</c:v>
                </c:pt>
                <c:pt idx="4">
                  <c:v>Soils</c:v>
                </c:pt>
                <c:pt idx="5">
                  <c:v>Restoration</c:v>
                </c:pt>
                <c:pt idx="6">
                  <c:v>Resources</c:v>
                </c:pt>
                <c:pt idx="7">
                  <c:v>Outputs</c:v>
                </c:pt>
                <c:pt idx="8">
                  <c:v>Global pollutants</c:v>
                </c:pt>
                <c:pt idx="9">
                  <c:v>Climate change </c:v>
                </c:pt>
              </c:strCache>
            </c:strRef>
          </c:cat>
          <c:val>
            <c:numRef>
              <c:f>Results!$C$32:$C$41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D6-4170-81D5-FE6C871547BB}"/>
            </c:ext>
          </c:extLst>
        </c:ser>
        <c:ser>
          <c:idx val="2"/>
          <c:order val="2"/>
          <c:tx>
            <c:strRef>
              <c:f>Results!$F$31</c:f>
              <c:strCache>
                <c:ptCount val="1"/>
              </c:strCache>
            </c:strRef>
          </c:tx>
          <c:spPr>
            <a:noFill/>
            <a:ln w="25400" cmpd="sng">
              <a:solidFill>
                <a:schemeClr val="accent3">
                  <a:lumMod val="75000"/>
                </a:schemeClr>
              </a:solidFill>
            </a:ln>
          </c:spPr>
          <c:cat>
            <c:strRef>
              <c:f>Results!$B$32:$B$41</c:f>
              <c:strCache>
                <c:ptCount val="10"/>
                <c:pt idx="0">
                  <c:v>Knowledge of ecosystems</c:v>
                </c:pt>
                <c:pt idx="1">
                  <c:v>Biodiversity</c:v>
                </c:pt>
                <c:pt idx="2">
                  <c:v>Land-based ecosystems</c:v>
                </c:pt>
                <c:pt idx="3">
                  <c:v>Marine ecosystems</c:v>
                </c:pt>
                <c:pt idx="4">
                  <c:v>Soils</c:v>
                </c:pt>
                <c:pt idx="5">
                  <c:v>Restoration</c:v>
                </c:pt>
                <c:pt idx="6">
                  <c:v>Resources</c:v>
                </c:pt>
                <c:pt idx="7">
                  <c:v>Outputs</c:v>
                </c:pt>
                <c:pt idx="8">
                  <c:v>Global pollutants</c:v>
                </c:pt>
                <c:pt idx="9">
                  <c:v>Climate change </c:v>
                </c:pt>
              </c:strCache>
            </c:strRef>
          </c:cat>
          <c:val>
            <c:numRef>
              <c:f>Results!$F$32:$F$41</c:f>
              <c:numCache>
                <c:formatCode>0</c:formatCode>
                <c:ptCount val="10"/>
                <c:pt idx="0">
                  <c:v>3</c:v>
                </c:pt>
                <c:pt idx="1">
                  <c:v>3</c:v>
                </c:pt>
                <c:pt idx="2">
                  <c:v>3</c:v>
                </c:pt>
                <c:pt idx="3">
                  <c:v>3</c:v>
                </c:pt>
                <c:pt idx="4">
                  <c:v>3</c:v>
                </c:pt>
                <c:pt idx="5">
                  <c:v>3</c:v>
                </c:pt>
                <c:pt idx="6">
                  <c:v>3</c:v>
                </c:pt>
                <c:pt idx="7">
                  <c:v>3</c:v>
                </c:pt>
                <c:pt idx="8">
                  <c:v>3</c:v>
                </c:pt>
                <c:pt idx="9">
                  <c:v>3</c:v>
                </c:pt>
              </c:numCache>
            </c:numRef>
          </c:val>
          <c:extLst>
            <c:ext xmlns:c16="http://schemas.microsoft.com/office/drawing/2014/chart" uri="{C3380CC4-5D6E-409C-BE32-E72D297353CC}">
              <c16:uniqueId val="{00000000-7995-401D-8935-FA056EA5F372}"/>
            </c:ext>
          </c:extLst>
        </c:ser>
        <c:dLbls>
          <c:showLegendKey val="0"/>
          <c:showVal val="0"/>
          <c:showCatName val="0"/>
          <c:showSerName val="0"/>
          <c:showPercent val="0"/>
          <c:showBubbleSize val="0"/>
        </c:dLbls>
        <c:axId val="126611456"/>
        <c:axId val="126612992"/>
      </c:radarChart>
      <c:catAx>
        <c:axId val="126611456"/>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612992"/>
        <c:crosses val="autoZero"/>
        <c:auto val="1"/>
        <c:lblAlgn val="ctr"/>
        <c:lblOffset val="100"/>
        <c:noMultiLvlLbl val="0"/>
      </c:catAx>
      <c:valAx>
        <c:axId val="126612992"/>
        <c:scaling>
          <c:orientation val="minMax"/>
          <c:max val="10"/>
        </c:scaling>
        <c:delete val="0"/>
        <c:axPos val="l"/>
        <c:majorGridlines/>
        <c:numFmt formatCode="0" sourceLinked="1"/>
        <c:majorTickMark val="cross"/>
        <c:minorTickMark val="none"/>
        <c:tickLblPos val="nextTo"/>
        <c:crossAx val="126611456"/>
        <c:crosses val="autoZero"/>
        <c:crossBetween val="between"/>
        <c:majorUnit val="1"/>
      </c:valAx>
    </c:plotArea>
    <c:plotVisOnly val="1"/>
    <c:dispBlanksAs val="gap"/>
    <c:showDLblsOverMax val="0"/>
  </c:chart>
  <c:printSettings>
    <c:headerFooter/>
    <c:pageMargins b="0.75000000000000422" l="0.70000000000000062" r="0.70000000000000062" t="0.750000000000004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u="none" strike="noStrike" baseline="0"/>
              <a:t>Weighting and performance on cultural </a:t>
            </a:r>
            <a:r>
              <a:rPr lang="en-US" sz="1800" b="1" i="0" baseline="0"/>
              <a:t>dimension themes</a:t>
            </a:r>
            <a:endParaRPr lang="en-US"/>
          </a:p>
        </c:rich>
      </c:tx>
      <c:overlay val="0"/>
    </c:title>
    <c:autoTitleDeleted val="0"/>
    <c:plotArea>
      <c:layout>
        <c:manualLayout>
          <c:layoutTarget val="inner"/>
          <c:xMode val="edge"/>
          <c:yMode val="edge"/>
          <c:x val="0.18053168983873424"/>
          <c:y val="0.19823405897792312"/>
          <c:w val="0.6144500161338986"/>
          <c:h val="0.68883603520148262"/>
        </c:manualLayout>
      </c:layout>
      <c:radarChart>
        <c:radarStyle val="filled"/>
        <c:varyColors val="0"/>
        <c:ser>
          <c:idx val="1"/>
          <c:order val="1"/>
          <c:tx>
            <c:strRef>
              <c:f>Results!$D$59</c:f>
              <c:strCache>
                <c:ptCount val="1"/>
                <c:pt idx="0">
                  <c:v>Performance</c:v>
                </c:pt>
              </c:strCache>
            </c:strRef>
          </c:tx>
          <c:spPr>
            <a:solidFill>
              <a:schemeClr val="bg2">
                <a:lumMod val="75000"/>
              </a:schemeClr>
            </a:solidFill>
          </c:spPr>
          <c:cat>
            <c:strRef>
              <c:f>Results!$B$60:$B$66</c:f>
              <c:strCache>
                <c:ptCount val="7"/>
                <c:pt idx="0">
                  <c:v>Cultural heritage</c:v>
                </c:pt>
                <c:pt idx="1">
                  <c:v>Cultural expression</c:v>
                </c:pt>
                <c:pt idx="2">
                  <c:v>Minorities</c:v>
                </c:pt>
                <c:pt idx="3">
                  <c:v>Cultural diversity</c:v>
                </c:pt>
                <c:pt idx="4">
                  <c:v>Cultural dialogue</c:v>
                </c:pt>
                <c:pt idx="5">
                  <c:v>Cultural industry</c:v>
                </c:pt>
                <c:pt idx="6">
                  <c:v>Cultural innovations</c:v>
                </c:pt>
              </c:strCache>
            </c:strRef>
          </c:cat>
          <c:val>
            <c:numRef>
              <c:f>Results!$D$60:$D$66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C789-41DE-9873-C11ACA06D816}"/>
            </c:ext>
          </c:extLst>
        </c:ser>
        <c:ser>
          <c:idx val="0"/>
          <c:order val="0"/>
          <c:tx>
            <c:strRef>
              <c:f>Results!$C$59</c:f>
              <c:strCache>
                <c:ptCount val="1"/>
                <c:pt idx="0">
                  <c:v>Weighting</c:v>
                </c:pt>
              </c:strCache>
            </c:strRef>
          </c:tx>
          <c:spPr>
            <a:solidFill>
              <a:schemeClr val="bg2">
                <a:lumMod val="25000"/>
              </a:schemeClr>
            </a:solidFill>
          </c:spPr>
          <c:cat>
            <c:strRef>
              <c:f>Results!$B$60:$B$66</c:f>
              <c:strCache>
                <c:ptCount val="7"/>
                <c:pt idx="0">
                  <c:v>Cultural heritage</c:v>
                </c:pt>
                <c:pt idx="1">
                  <c:v>Cultural expression</c:v>
                </c:pt>
                <c:pt idx="2">
                  <c:v>Minorities</c:v>
                </c:pt>
                <c:pt idx="3">
                  <c:v>Cultural diversity</c:v>
                </c:pt>
                <c:pt idx="4">
                  <c:v>Cultural dialogue</c:v>
                </c:pt>
                <c:pt idx="5">
                  <c:v>Cultural industry</c:v>
                </c:pt>
                <c:pt idx="6">
                  <c:v>Cultural innovations</c:v>
                </c:pt>
              </c:strCache>
            </c:strRef>
          </c:cat>
          <c:val>
            <c:numRef>
              <c:f>Results!$C$60:$C$66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C789-41DE-9873-C11ACA06D816}"/>
            </c:ext>
          </c:extLst>
        </c:ser>
        <c:ser>
          <c:idx val="2"/>
          <c:order val="2"/>
          <c:tx>
            <c:strRef>
              <c:f>Results!$F$59</c:f>
              <c:strCache>
                <c:ptCount val="1"/>
              </c:strCache>
            </c:strRef>
          </c:tx>
          <c:spPr>
            <a:noFill/>
            <a:ln w="25400" cmpd="sng">
              <a:solidFill>
                <a:schemeClr val="bg2">
                  <a:lumMod val="25000"/>
                </a:schemeClr>
              </a:solidFill>
            </a:ln>
          </c:spPr>
          <c:cat>
            <c:strRef>
              <c:f>Results!$B$60:$B$66</c:f>
              <c:strCache>
                <c:ptCount val="7"/>
                <c:pt idx="0">
                  <c:v>Cultural heritage</c:v>
                </c:pt>
                <c:pt idx="1">
                  <c:v>Cultural expression</c:v>
                </c:pt>
                <c:pt idx="2">
                  <c:v>Minorities</c:v>
                </c:pt>
                <c:pt idx="3">
                  <c:v>Cultural diversity</c:v>
                </c:pt>
                <c:pt idx="4">
                  <c:v>Cultural dialogue</c:v>
                </c:pt>
                <c:pt idx="5">
                  <c:v>Cultural industry</c:v>
                </c:pt>
                <c:pt idx="6">
                  <c:v>Cultural innovations</c:v>
                </c:pt>
              </c:strCache>
            </c:strRef>
          </c:cat>
          <c:val>
            <c:numRef>
              <c:f>Results!$F$60:$F$66</c:f>
              <c:numCache>
                <c:formatCode>0</c:formatCode>
                <c:ptCount val="7"/>
                <c:pt idx="0">
                  <c:v>3</c:v>
                </c:pt>
                <c:pt idx="1">
                  <c:v>3</c:v>
                </c:pt>
                <c:pt idx="2">
                  <c:v>3</c:v>
                </c:pt>
                <c:pt idx="3">
                  <c:v>3</c:v>
                </c:pt>
                <c:pt idx="4">
                  <c:v>3</c:v>
                </c:pt>
                <c:pt idx="5">
                  <c:v>3</c:v>
                </c:pt>
                <c:pt idx="6">
                  <c:v>3</c:v>
                </c:pt>
              </c:numCache>
            </c:numRef>
          </c:val>
          <c:extLst>
            <c:ext xmlns:c16="http://schemas.microsoft.com/office/drawing/2014/chart" uri="{C3380CC4-5D6E-409C-BE32-E72D297353CC}">
              <c16:uniqueId val="{00000000-96F8-44AA-AC0E-835AD1B6C515}"/>
            </c:ext>
          </c:extLst>
        </c:ser>
        <c:dLbls>
          <c:showLegendKey val="0"/>
          <c:showVal val="0"/>
          <c:showCatName val="0"/>
          <c:showSerName val="0"/>
          <c:showPercent val="0"/>
          <c:showBubbleSize val="0"/>
        </c:dLbls>
        <c:axId val="126660608"/>
        <c:axId val="126662144"/>
      </c:radarChart>
      <c:catAx>
        <c:axId val="126660608"/>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662144"/>
        <c:crosses val="autoZero"/>
        <c:auto val="1"/>
        <c:lblAlgn val="ctr"/>
        <c:lblOffset val="100"/>
        <c:noMultiLvlLbl val="0"/>
      </c:catAx>
      <c:valAx>
        <c:axId val="126662144"/>
        <c:scaling>
          <c:orientation val="minMax"/>
          <c:max val="10"/>
        </c:scaling>
        <c:delete val="0"/>
        <c:axPos val="l"/>
        <c:majorGridlines/>
        <c:numFmt formatCode="0" sourceLinked="1"/>
        <c:majorTickMark val="cross"/>
        <c:minorTickMark val="none"/>
        <c:tickLblPos val="nextTo"/>
        <c:crossAx val="126660608"/>
        <c:crosses val="autoZero"/>
        <c:crossBetween val="between"/>
        <c:majorUnit val="1"/>
      </c:valAx>
    </c:plotArea>
    <c:plotVisOnly val="1"/>
    <c:dispBlanksAs val="gap"/>
    <c:showDLblsOverMax val="0"/>
  </c:chart>
  <c:printSettings>
    <c:headerFooter/>
    <c:pageMargins b="0.75000000000000422" l="0.70000000000000062" r="0.70000000000000062" t="0.750000000000004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u="none" strike="noStrike" baseline="0"/>
              <a:t>Weighting and performance on</a:t>
            </a:r>
            <a:r>
              <a:rPr lang="en-US" sz="1800" b="1" i="0" baseline="0"/>
              <a:t> ethical dimension themes</a:t>
            </a:r>
          </a:p>
        </c:rich>
      </c:tx>
      <c:overlay val="0"/>
    </c:title>
    <c:autoTitleDeleted val="0"/>
    <c:plotArea>
      <c:layout>
        <c:manualLayout>
          <c:layoutTarget val="inner"/>
          <c:xMode val="edge"/>
          <c:yMode val="edge"/>
          <c:x val="0.18053168983873424"/>
          <c:y val="0.19823405897792312"/>
          <c:w val="0.6144500161338986"/>
          <c:h val="0.68883603520148262"/>
        </c:manualLayout>
      </c:layout>
      <c:radarChart>
        <c:radarStyle val="filled"/>
        <c:varyColors val="0"/>
        <c:ser>
          <c:idx val="1"/>
          <c:order val="1"/>
          <c:tx>
            <c:strRef>
              <c:f>Results!$D$74</c:f>
              <c:strCache>
                <c:ptCount val="1"/>
                <c:pt idx="0">
                  <c:v>Performance</c:v>
                </c:pt>
              </c:strCache>
            </c:strRef>
          </c:tx>
          <c:spPr>
            <a:solidFill>
              <a:srgbClr val="FFFF66"/>
            </a:solidFill>
          </c:spPr>
          <c:cat>
            <c:strRef>
              <c:f>Results!$B$75:$B$83</c:f>
              <c:strCache>
                <c:ptCount val="9"/>
                <c:pt idx="0">
                  <c:v>Responsibility</c:v>
                </c:pt>
                <c:pt idx="1">
                  <c:v>Peace</c:v>
                </c:pt>
                <c:pt idx="2">
                  <c:v>Accessibility</c:v>
                </c:pt>
                <c:pt idx="3">
                  <c:v>Compensation</c:v>
                </c:pt>
                <c:pt idx="4">
                  <c:v>Solidarity</c:v>
                </c:pt>
                <c:pt idx="5">
                  <c:v>Sharing</c:v>
                </c:pt>
                <c:pt idx="6">
                  <c:v>Public property</c:v>
                </c:pt>
                <c:pt idx="7">
                  <c:v>Dialogue</c:v>
                </c:pt>
                <c:pt idx="8">
                  <c:v>Common values</c:v>
                </c:pt>
              </c:strCache>
            </c:strRef>
          </c:cat>
          <c:val>
            <c:numRef>
              <c:f>Results!$D$75:$D$83</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055-4919-A564-78E8B1359D32}"/>
            </c:ext>
          </c:extLst>
        </c:ser>
        <c:ser>
          <c:idx val="0"/>
          <c:order val="0"/>
          <c:tx>
            <c:strRef>
              <c:f>Results!$C$74</c:f>
              <c:strCache>
                <c:ptCount val="1"/>
                <c:pt idx="0">
                  <c:v>Weighting</c:v>
                </c:pt>
              </c:strCache>
            </c:strRef>
          </c:tx>
          <c:spPr>
            <a:solidFill>
              <a:srgbClr val="FFC000"/>
            </a:solidFill>
          </c:spPr>
          <c:cat>
            <c:strRef>
              <c:f>Results!$B$75:$B$83</c:f>
              <c:strCache>
                <c:ptCount val="9"/>
                <c:pt idx="0">
                  <c:v>Responsibility</c:v>
                </c:pt>
                <c:pt idx="1">
                  <c:v>Peace</c:v>
                </c:pt>
                <c:pt idx="2">
                  <c:v>Accessibility</c:v>
                </c:pt>
                <c:pt idx="3">
                  <c:v>Compensation</c:v>
                </c:pt>
                <c:pt idx="4">
                  <c:v>Solidarity</c:v>
                </c:pt>
                <c:pt idx="5">
                  <c:v>Sharing</c:v>
                </c:pt>
                <c:pt idx="6">
                  <c:v>Public property</c:v>
                </c:pt>
                <c:pt idx="7">
                  <c:v>Dialogue</c:v>
                </c:pt>
                <c:pt idx="8">
                  <c:v>Common values</c:v>
                </c:pt>
              </c:strCache>
            </c:strRef>
          </c:cat>
          <c:val>
            <c:numRef>
              <c:f>Results!$C$75:$C$83</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2055-4919-A564-78E8B1359D32}"/>
            </c:ext>
          </c:extLst>
        </c:ser>
        <c:ser>
          <c:idx val="2"/>
          <c:order val="2"/>
          <c:tx>
            <c:strRef>
              <c:f>Results!$F$74</c:f>
              <c:strCache>
                <c:ptCount val="1"/>
              </c:strCache>
            </c:strRef>
          </c:tx>
          <c:spPr>
            <a:noFill/>
            <a:ln w="25400" cmpd="sng">
              <a:solidFill>
                <a:srgbClr val="FFC000"/>
              </a:solidFill>
            </a:ln>
          </c:spPr>
          <c:cat>
            <c:strRef>
              <c:f>Results!$B$75:$B$83</c:f>
              <c:strCache>
                <c:ptCount val="9"/>
                <c:pt idx="0">
                  <c:v>Responsibility</c:v>
                </c:pt>
                <c:pt idx="1">
                  <c:v>Peace</c:v>
                </c:pt>
                <c:pt idx="2">
                  <c:v>Accessibility</c:v>
                </c:pt>
                <c:pt idx="3">
                  <c:v>Compensation</c:v>
                </c:pt>
                <c:pt idx="4">
                  <c:v>Solidarity</c:v>
                </c:pt>
                <c:pt idx="5">
                  <c:v>Sharing</c:v>
                </c:pt>
                <c:pt idx="6">
                  <c:v>Public property</c:v>
                </c:pt>
                <c:pt idx="7">
                  <c:v>Dialogue</c:v>
                </c:pt>
                <c:pt idx="8">
                  <c:v>Common values</c:v>
                </c:pt>
              </c:strCache>
            </c:strRef>
          </c:cat>
          <c:val>
            <c:numRef>
              <c:f>Results!$F$75:$F$83</c:f>
              <c:numCache>
                <c:formatCode>0</c:formatCode>
                <c:ptCount val="9"/>
                <c:pt idx="0">
                  <c:v>3</c:v>
                </c:pt>
                <c:pt idx="1">
                  <c:v>3</c:v>
                </c:pt>
                <c:pt idx="2">
                  <c:v>3</c:v>
                </c:pt>
                <c:pt idx="3">
                  <c:v>3</c:v>
                </c:pt>
                <c:pt idx="4">
                  <c:v>3</c:v>
                </c:pt>
                <c:pt idx="5">
                  <c:v>3</c:v>
                </c:pt>
                <c:pt idx="6">
                  <c:v>3</c:v>
                </c:pt>
                <c:pt idx="7">
                  <c:v>3</c:v>
                </c:pt>
                <c:pt idx="8">
                  <c:v>3</c:v>
                </c:pt>
              </c:numCache>
            </c:numRef>
          </c:val>
          <c:extLst>
            <c:ext xmlns:c16="http://schemas.microsoft.com/office/drawing/2014/chart" uri="{C3380CC4-5D6E-409C-BE32-E72D297353CC}">
              <c16:uniqueId val="{00000000-5362-41DB-8BB2-1C8369637996}"/>
            </c:ext>
          </c:extLst>
        </c:ser>
        <c:dLbls>
          <c:showLegendKey val="0"/>
          <c:showVal val="0"/>
          <c:showCatName val="0"/>
          <c:showSerName val="0"/>
          <c:showPercent val="0"/>
          <c:showBubbleSize val="0"/>
        </c:dLbls>
        <c:axId val="126687104"/>
        <c:axId val="126688640"/>
      </c:radarChart>
      <c:catAx>
        <c:axId val="126687104"/>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688640"/>
        <c:crosses val="autoZero"/>
        <c:auto val="1"/>
        <c:lblAlgn val="ctr"/>
        <c:lblOffset val="100"/>
        <c:noMultiLvlLbl val="0"/>
      </c:catAx>
      <c:valAx>
        <c:axId val="126688640"/>
        <c:scaling>
          <c:orientation val="minMax"/>
          <c:max val="10"/>
        </c:scaling>
        <c:delete val="0"/>
        <c:axPos val="l"/>
        <c:majorGridlines/>
        <c:numFmt formatCode="0" sourceLinked="1"/>
        <c:majorTickMark val="cross"/>
        <c:minorTickMark val="none"/>
        <c:tickLblPos val="nextTo"/>
        <c:crossAx val="126687104"/>
        <c:crosses val="autoZero"/>
        <c:crossBetween val="between"/>
        <c:majorUnit val="1"/>
      </c:valAx>
    </c:plotArea>
    <c:plotVisOnly val="1"/>
    <c:dispBlanksAs val="gap"/>
    <c:showDLblsOverMax val="0"/>
  </c:chart>
  <c:printSettings>
    <c:headerFooter/>
    <c:pageMargins b="0.75000000000000422" l="0.70000000000000062" r="0.70000000000000062" t="0.750000000000004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u="none" strike="noStrike" baseline="0"/>
              <a:t>Weighting and performance on </a:t>
            </a:r>
            <a:r>
              <a:rPr lang="en-US" sz="1800" b="1" i="0" baseline="0"/>
              <a:t>territorial dimension themes</a:t>
            </a:r>
          </a:p>
        </c:rich>
      </c:tx>
      <c:overlay val="0"/>
    </c:title>
    <c:autoTitleDeleted val="0"/>
    <c:plotArea>
      <c:layout>
        <c:manualLayout>
          <c:layoutTarget val="inner"/>
          <c:xMode val="edge"/>
          <c:yMode val="edge"/>
          <c:x val="0.18053168983873424"/>
          <c:y val="0.19823405897792312"/>
          <c:w val="0.6144500161338986"/>
          <c:h val="0.68883603520148262"/>
        </c:manualLayout>
      </c:layout>
      <c:radarChart>
        <c:radarStyle val="filled"/>
        <c:varyColors val="0"/>
        <c:ser>
          <c:idx val="1"/>
          <c:order val="1"/>
          <c:tx>
            <c:strRef>
              <c:f>Results!$D$90</c:f>
              <c:strCache>
                <c:ptCount val="1"/>
                <c:pt idx="0">
                  <c:v>Performance</c:v>
                </c:pt>
              </c:strCache>
            </c:strRef>
          </c:tx>
          <c:cat>
            <c:strRef>
              <c:f>Results!$B$91:$B$102</c:f>
              <c:strCache>
                <c:ptCount val="12"/>
                <c:pt idx="0">
                  <c:v>Involvement</c:v>
                </c:pt>
                <c:pt idx="1">
                  <c:v>Cohesion</c:v>
                </c:pt>
                <c:pt idx="2">
                  <c:v>Autonomy and resilience</c:v>
                </c:pt>
                <c:pt idx="3">
                  <c:v>Human settlements</c:v>
                </c:pt>
                <c:pt idx="4">
                  <c:v>Mobility</c:v>
                </c:pt>
                <c:pt idx="5">
                  <c:v>Access to housing</c:v>
                </c:pt>
                <c:pt idx="6">
                  <c:v>Land use</c:v>
                </c:pt>
                <c:pt idx="7">
                  <c:v>Local issues</c:v>
                </c:pt>
                <c:pt idx="8">
                  <c:v>Landscape</c:v>
                </c:pt>
                <c:pt idx="9">
                  <c:v>Agriculture</c:v>
                </c:pt>
                <c:pt idx="10">
                  <c:v>Tourism</c:v>
                </c:pt>
                <c:pt idx="11">
                  <c:v>Adaptation</c:v>
                </c:pt>
              </c:strCache>
            </c:strRef>
          </c:cat>
          <c:val>
            <c:numRef>
              <c:f>Results!$D$91:$D$102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BFB-4028-BD68-92E22BEC2E93}"/>
            </c:ext>
          </c:extLst>
        </c:ser>
        <c:ser>
          <c:idx val="0"/>
          <c:order val="0"/>
          <c:tx>
            <c:strRef>
              <c:f>Results!$C$90</c:f>
              <c:strCache>
                <c:ptCount val="1"/>
                <c:pt idx="0">
                  <c:v>Weighting</c:v>
                </c:pt>
              </c:strCache>
            </c:strRef>
          </c:tx>
          <c:cat>
            <c:strRef>
              <c:f>Results!$B$91:$B$102</c:f>
              <c:strCache>
                <c:ptCount val="12"/>
                <c:pt idx="0">
                  <c:v>Involvement</c:v>
                </c:pt>
                <c:pt idx="1">
                  <c:v>Cohesion</c:v>
                </c:pt>
                <c:pt idx="2">
                  <c:v>Autonomy and resilience</c:v>
                </c:pt>
                <c:pt idx="3">
                  <c:v>Human settlements</c:v>
                </c:pt>
                <c:pt idx="4">
                  <c:v>Mobility</c:v>
                </c:pt>
                <c:pt idx="5">
                  <c:v>Access to housing</c:v>
                </c:pt>
                <c:pt idx="6">
                  <c:v>Land use</c:v>
                </c:pt>
                <c:pt idx="7">
                  <c:v>Local issues</c:v>
                </c:pt>
                <c:pt idx="8">
                  <c:v>Landscape</c:v>
                </c:pt>
                <c:pt idx="9">
                  <c:v>Agriculture</c:v>
                </c:pt>
                <c:pt idx="10">
                  <c:v>Tourism</c:v>
                </c:pt>
                <c:pt idx="11">
                  <c:v>Adaptation</c:v>
                </c:pt>
              </c:strCache>
            </c:strRef>
          </c:cat>
          <c:val>
            <c:numRef>
              <c:f>Results!$C$91:$C$102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BFB-4028-BD68-92E22BEC2E93}"/>
            </c:ext>
          </c:extLst>
        </c:ser>
        <c:ser>
          <c:idx val="2"/>
          <c:order val="2"/>
          <c:tx>
            <c:strRef>
              <c:f>Results!$F$90</c:f>
              <c:strCache>
                <c:ptCount val="1"/>
              </c:strCache>
            </c:strRef>
          </c:tx>
          <c:spPr>
            <a:noFill/>
            <a:ln w="25400" cmpd="sng">
              <a:solidFill>
                <a:schemeClr val="accent3">
                  <a:lumMod val="50000"/>
                </a:schemeClr>
              </a:solidFill>
            </a:ln>
          </c:spPr>
          <c:cat>
            <c:strRef>
              <c:f>Results!$B$91:$B$102</c:f>
              <c:strCache>
                <c:ptCount val="12"/>
                <c:pt idx="0">
                  <c:v>Involvement</c:v>
                </c:pt>
                <c:pt idx="1">
                  <c:v>Cohesion</c:v>
                </c:pt>
                <c:pt idx="2">
                  <c:v>Autonomy and resilience</c:v>
                </c:pt>
                <c:pt idx="3">
                  <c:v>Human settlements</c:v>
                </c:pt>
                <c:pt idx="4">
                  <c:v>Mobility</c:v>
                </c:pt>
                <c:pt idx="5">
                  <c:v>Access to housing</c:v>
                </c:pt>
                <c:pt idx="6">
                  <c:v>Land use</c:v>
                </c:pt>
                <c:pt idx="7">
                  <c:v>Local issues</c:v>
                </c:pt>
                <c:pt idx="8">
                  <c:v>Landscape</c:v>
                </c:pt>
                <c:pt idx="9">
                  <c:v>Agriculture</c:v>
                </c:pt>
                <c:pt idx="10">
                  <c:v>Tourism</c:v>
                </c:pt>
                <c:pt idx="11">
                  <c:v>Adaptation</c:v>
                </c:pt>
              </c:strCache>
            </c:strRef>
          </c:cat>
          <c:val>
            <c:numRef>
              <c:f>Results!$F$91:$F$102</c:f>
              <c:numCache>
                <c:formatCode>0</c:formatCode>
                <c:ptCount val="12"/>
                <c:pt idx="0">
                  <c:v>3</c:v>
                </c:pt>
                <c:pt idx="1">
                  <c:v>3</c:v>
                </c:pt>
                <c:pt idx="2">
                  <c:v>3</c:v>
                </c:pt>
                <c:pt idx="3">
                  <c:v>3</c:v>
                </c:pt>
                <c:pt idx="4">
                  <c:v>3</c:v>
                </c:pt>
                <c:pt idx="5">
                  <c:v>3</c:v>
                </c:pt>
                <c:pt idx="6">
                  <c:v>3</c:v>
                </c:pt>
                <c:pt idx="7">
                  <c:v>3</c:v>
                </c:pt>
                <c:pt idx="8">
                  <c:v>3</c:v>
                </c:pt>
                <c:pt idx="9">
                  <c:v>3</c:v>
                </c:pt>
                <c:pt idx="10">
                  <c:v>3</c:v>
                </c:pt>
                <c:pt idx="11">
                  <c:v>3</c:v>
                </c:pt>
              </c:numCache>
            </c:numRef>
          </c:val>
          <c:extLst>
            <c:ext xmlns:c16="http://schemas.microsoft.com/office/drawing/2014/chart" uri="{C3380CC4-5D6E-409C-BE32-E72D297353CC}">
              <c16:uniqueId val="{00000000-9D03-48CE-8C06-1926EF99971B}"/>
            </c:ext>
          </c:extLst>
        </c:ser>
        <c:dLbls>
          <c:showLegendKey val="0"/>
          <c:showVal val="0"/>
          <c:showCatName val="0"/>
          <c:showSerName val="0"/>
          <c:showPercent val="0"/>
          <c:showBubbleSize val="0"/>
        </c:dLbls>
        <c:axId val="126367616"/>
        <c:axId val="126369152"/>
      </c:radarChart>
      <c:catAx>
        <c:axId val="126367616"/>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369152"/>
        <c:crosses val="autoZero"/>
        <c:auto val="1"/>
        <c:lblAlgn val="ctr"/>
        <c:lblOffset val="100"/>
        <c:noMultiLvlLbl val="0"/>
      </c:catAx>
      <c:valAx>
        <c:axId val="126369152"/>
        <c:scaling>
          <c:orientation val="minMax"/>
          <c:max val="10"/>
        </c:scaling>
        <c:delete val="0"/>
        <c:axPos val="l"/>
        <c:majorGridlines/>
        <c:numFmt formatCode="0" sourceLinked="1"/>
        <c:majorTickMark val="cross"/>
        <c:minorTickMark val="none"/>
        <c:tickLblPos val="nextTo"/>
        <c:crossAx val="126367616"/>
        <c:crosses val="autoZero"/>
        <c:crossBetween val="between"/>
        <c:majorUnit val="1"/>
      </c:valAx>
    </c:plotArea>
    <c:plotVisOnly val="1"/>
    <c:dispBlanksAs val="gap"/>
    <c:showDLblsOverMax val="0"/>
  </c:chart>
  <c:printSettings>
    <c:headerFooter/>
    <c:pageMargins b="0.75000000000000422" l="0.70000000000000062" r="0.70000000000000062" t="0.750000000000004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u="none" strike="noStrike" baseline="0"/>
              <a:t>Weighting and performance on</a:t>
            </a:r>
            <a:r>
              <a:rPr lang="en-US" sz="1800" b="1" i="0" baseline="0"/>
              <a:t> governance</a:t>
            </a:r>
            <a:endParaRPr lang="en-US"/>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baseline="0"/>
              <a:t>dimension themes</a:t>
            </a:r>
          </a:p>
        </c:rich>
      </c:tx>
      <c:overlay val="0"/>
    </c:title>
    <c:autoTitleDeleted val="0"/>
    <c:plotArea>
      <c:layout>
        <c:manualLayout>
          <c:layoutTarget val="inner"/>
          <c:xMode val="edge"/>
          <c:yMode val="edge"/>
          <c:x val="0.18053168983873424"/>
          <c:y val="0.19823405897792323"/>
          <c:w val="0.61445001613389905"/>
          <c:h val="0.68883603520148262"/>
        </c:manualLayout>
      </c:layout>
      <c:radarChart>
        <c:radarStyle val="filled"/>
        <c:varyColors val="0"/>
        <c:ser>
          <c:idx val="1"/>
          <c:order val="1"/>
          <c:tx>
            <c:strRef>
              <c:f>Results!$D$105</c:f>
              <c:strCache>
                <c:ptCount val="1"/>
                <c:pt idx="0">
                  <c:v>Performance</c:v>
                </c:pt>
              </c:strCache>
            </c:strRef>
          </c:tx>
          <c:spPr>
            <a:solidFill>
              <a:schemeClr val="accent2">
                <a:lumMod val="40000"/>
                <a:lumOff val="60000"/>
              </a:schemeClr>
            </a:solidFill>
          </c:spPr>
          <c:cat>
            <c:strRef>
              <c:f>Results!$B$106:$B$117</c:f>
              <c:strCache>
                <c:ptCount val="12"/>
                <c:pt idx="0">
                  <c:v>Institutions</c:v>
                </c:pt>
                <c:pt idx="1">
                  <c:v>Management</c:v>
                </c:pt>
                <c:pt idx="2">
                  <c:v>Participation</c:v>
                </c:pt>
                <c:pt idx="3">
                  <c:v>Partnerships</c:v>
                </c:pt>
                <c:pt idx="4">
                  <c:v>Acceptability</c:v>
                </c:pt>
                <c:pt idx="5">
                  <c:v>Subsidiarity</c:v>
                </c:pt>
                <c:pt idx="6">
                  <c:v>Consistency</c:v>
                </c:pt>
                <c:pt idx="7">
                  <c:v>Information</c:v>
                </c:pt>
                <c:pt idx="8">
                  <c:v>Monitoring</c:v>
                </c:pt>
                <c:pt idx="9">
                  <c:v>Transparency</c:v>
                </c:pt>
                <c:pt idx="10">
                  <c:v>Research and innovation</c:v>
                </c:pt>
                <c:pt idx="11">
                  <c:v>Risk management</c:v>
                </c:pt>
              </c:strCache>
            </c:strRef>
          </c:cat>
          <c:val>
            <c:numRef>
              <c:f>Results!$D$106:$D$117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F3D-4A57-B6E7-B3C3B04CFF02}"/>
            </c:ext>
          </c:extLst>
        </c:ser>
        <c:ser>
          <c:idx val="0"/>
          <c:order val="0"/>
          <c:tx>
            <c:strRef>
              <c:f>Results!$C$105</c:f>
              <c:strCache>
                <c:ptCount val="1"/>
                <c:pt idx="0">
                  <c:v>Weighting</c:v>
                </c:pt>
              </c:strCache>
            </c:strRef>
          </c:tx>
          <c:spPr>
            <a:solidFill>
              <a:schemeClr val="accent2">
                <a:lumMod val="75000"/>
              </a:schemeClr>
            </a:solidFill>
          </c:spPr>
          <c:cat>
            <c:strRef>
              <c:f>Results!$B$106:$B$117</c:f>
              <c:strCache>
                <c:ptCount val="12"/>
                <c:pt idx="0">
                  <c:v>Institutions</c:v>
                </c:pt>
                <c:pt idx="1">
                  <c:v>Management</c:v>
                </c:pt>
                <c:pt idx="2">
                  <c:v>Participation</c:v>
                </c:pt>
                <c:pt idx="3">
                  <c:v>Partnerships</c:v>
                </c:pt>
                <c:pt idx="4">
                  <c:v>Acceptability</c:v>
                </c:pt>
                <c:pt idx="5">
                  <c:v>Subsidiarity</c:v>
                </c:pt>
                <c:pt idx="6">
                  <c:v>Consistency</c:v>
                </c:pt>
                <c:pt idx="7">
                  <c:v>Information</c:v>
                </c:pt>
                <c:pt idx="8">
                  <c:v>Monitoring</c:v>
                </c:pt>
                <c:pt idx="9">
                  <c:v>Transparency</c:v>
                </c:pt>
                <c:pt idx="10">
                  <c:v>Research and innovation</c:v>
                </c:pt>
                <c:pt idx="11">
                  <c:v>Risk management</c:v>
                </c:pt>
              </c:strCache>
            </c:strRef>
          </c:cat>
          <c:val>
            <c:numRef>
              <c:f>Results!$C$106:$C$117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F3D-4A57-B6E7-B3C3B04CFF02}"/>
            </c:ext>
          </c:extLst>
        </c:ser>
        <c:ser>
          <c:idx val="2"/>
          <c:order val="2"/>
          <c:tx>
            <c:strRef>
              <c:f>Results!$F$105</c:f>
              <c:strCache>
                <c:ptCount val="1"/>
              </c:strCache>
            </c:strRef>
          </c:tx>
          <c:spPr>
            <a:noFill/>
            <a:ln w="25400" cmpd="sng">
              <a:solidFill>
                <a:schemeClr val="accent2">
                  <a:lumMod val="50000"/>
                </a:schemeClr>
              </a:solidFill>
            </a:ln>
          </c:spPr>
          <c:cat>
            <c:strRef>
              <c:f>Results!$B$106:$B$117</c:f>
              <c:strCache>
                <c:ptCount val="12"/>
                <c:pt idx="0">
                  <c:v>Institutions</c:v>
                </c:pt>
                <c:pt idx="1">
                  <c:v>Management</c:v>
                </c:pt>
                <c:pt idx="2">
                  <c:v>Participation</c:v>
                </c:pt>
                <c:pt idx="3">
                  <c:v>Partnerships</c:v>
                </c:pt>
                <c:pt idx="4">
                  <c:v>Acceptability</c:v>
                </c:pt>
                <c:pt idx="5">
                  <c:v>Subsidiarity</c:v>
                </c:pt>
                <c:pt idx="6">
                  <c:v>Consistency</c:v>
                </c:pt>
                <c:pt idx="7">
                  <c:v>Information</c:v>
                </c:pt>
                <c:pt idx="8">
                  <c:v>Monitoring</c:v>
                </c:pt>
                <c:pt idx="9">
                  <c:v>Transparency</c:v>
                </c:pt>
                <c:pt idx="10">
                  <c:v>Research and innovation</c:v>
                </c:pt>
                <c:pt idx="11">
                  <c:v>Risk management</c:v>
                </c:pt>
              </c:strCache>
            </c:strRef>
          </c:cat>
          <c:val>
            <c:numRef>
              <c:f>Results!$F$106:$F$117</c:f>
              <c:numCache>
                <c:formatCode>0</c:formatCode>
                <c:ptCount val="12"/>
                <c:pt idx="0">
                  <c:v>3</c:v>
                </c:pt>
                <c:pt idx="1">
                  <c:v>3</c:v>
                </c:pt>
                <c:pt idx="2">
                  <c:v>3</c:v>
                </c:pt>
                <c:pt idx="3">
                  <c:v>3</c:v>
                </c:pt>
                <c:pt idx="4">
                  <c:v>3</c:v>
                </c:pt>
                <c:pt idx="5">
                  <c:v>3</c:v>
                </c:pt>
                <c:pt idx="6">
                  <c:v>3</c:v>
                </c:pt>
                <c:pt idx="7">
                  <c:v>3</c:v>
                </c:pt>
                <c:pt idx="8">
                  <c:v>3</c:v>
                </c:pt>
                <c:pt idx="9">
                  <c:v>3</c:v>
                </c:pt>
                <c:pt idx="10">
                  <c:v>3</c:v>
                </c:pt>
                <c:pt idx="11">
                  <c:v>3</c:v>
                </c:pt>
              </c:numCache>
            </c:numRef>
          </c:val>
          <c:extLst>
            <c:ext xmlns:c16="http://schemas.microsoft.com/office/drawing/2014/chart" uri="{C3380CC4-5D6E-409C-BE32-E72D297353CC}">
              <c16:uniqueId val="{00000000-A6AF-466A-8B5F-808639F511EF}"/>
            </c:ext>
          </c:extLst>
        </c:ser>
        <c:dLbls>
          <c:showLegendKey val="0"/>
          <c:showVal val="0"/>
          <c:showCatName val="0"/>
          <c:showSerName val="0"/>
          <c:showPercent val="0"/>
          <c:showBubbleSize val="0"/>
        </c:dLbls>
        <c:axId val="126420864"/>
        <c:axId val="126422400"/>
      </c:radarChart>
      <c:catAx>
        <c:axId val="126420864"/>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422400"/>
        <c:crosses val="autoZero"/>
        <c:auto val="1"/>
        <c:lblAlgn val="ctr"/>
        <c:lblOffset val="100"/>
        <c:noMultiLvlLbl val="0"/>
      </c:catAx>
      <c:valAx>
        <c:axId val="126422400"/>
        <c:scaling>
          <c:orientation val="minMax"/>
          <c:max val="10"/>
        </c:scaling>
        <c:delete val="0"/>
        <c:axPos val="l"/>
        <c:majorGridlines/>
        <c:numFmt formatCode="0" sourceLinked="1"/>
        <c:majorTickMark val="cross"/>
        <c:minorTickMark val="none"/>
        <c:tickLblPos val="nextTo"/>
        <c:crossAx val="126420864"/>
        <c:crosses val="autoZero"/>
        <c:crossBetween val="between"/>
        <c:majorUnit val="1"/>
      </c:valAx>
    </c:plotArea>
    <c:plotVisOnly val="1"/>
    <c:dispBlanksAs val="gap"/>
    <c:showDLblsOverMax val="0"/>
  </c:chart>
  <c:printSettings>
    <c:headerFooter/>
    <c:pageMargins b="0.75000000000000444" l="0.70000000000000062" r="0.70000000000000062" t="0.750000000000004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800" b="1" i="0" u="none" strike="noStrike" baseline="0"/>
              <a:t>Weighting and performance on </a:t>
            </a:r>
            <a:r>
              <a:rPr lang="en-US" sz="1800" b="1" i="0" baseline="0"/>
              <a:t>economic dimension themes</a:t>
            </a:r>
          </a:p>
        </c:rich>
      </c:tx>
      <c:overlay val="0"/>
    </c:title>
    <c:autoTitleDeleted val="0"/>
    <c:plotArea>
      <c:layout>
        <c:manualLayout>
          <c:layoutTarget val="inner"/>
          <c:xMode val="edge"/>
          <c:yMode val="edge"/>
          <c:x val="0.18053168983873424"/>
          <c:y val="0.19823405897792323"/>
          <c:w val="0.61445001613389905"/>
          <c:h val="0.68883603520148262"/>
        </c:manualLayout>
      </c:layout>
      <c:radarChart>
        <c:radarStyle val="filled"/>
        <c:varyColors val="0"/>
        <c:ser>
          <c:idx val="1"/>
          <c:order val="1"/>
          <c:tx>
            <c:strRef>
              <c:f>Results!$D$45</c:f>
              <c:strCache>
                <c:ptCount val="1"/>
                <c:pt idx="0">
                  <c:v>Performance</c:v>
                </c:pt>
              </c:strCache>
            </c:strRef>
          </c:tx>
          <c:spPr>
            <a:solidFill>
              <a:schemeClr val="accent6">
                <a:lumMod val="60000"/>
                <a:lumOff val="40000"/>
              </a:schemeClr>
            </a:solidFill>
          </c:spPr>
          <c:cat>
            <c:strRef>
              <c:f>Results!$B$46:$B$55</c:f>
              <c:strCache>
                <c:ptCount val="10"/>
                <c:pt idx="0">
                  <c:v>Responsible production</c:v>
                </c:pt>
                <c:pt idx="1">
                  <c:v>Sustainable industrialization</c:v>
                </c:pt>
                <c:pt idx="2">
                  <c:v>Responsible consumption</c:v>
                </c:pt>
                <c:pt idx="3">
                  <c:v>Economic viability</c:v>
                </c:pt>
                <c:pt idx="4">
                  <c:v>Access to employment</c:v>
                </c:pt>
                <c:pt idx="5">
                  <c:v>Working conditions</c:v>
                </c:pt>
                <c:pt idx="6">
                  <c:v>Wealth and prosperity</c:v>
                </c:pt>
                <c:pt idx="7">
                  <c:v>Wealth generation</c:v>
                </c:pt>
                <c:pt idx="8">
                  <c:v>Entrepreneurship</c:v>
                </c:pt>
                <c:pt idx="9">
                  <c:v>Economic models</c:v>
                </c:pt>
              </c:strCache>
            </c:strRef>
          </c:cat>
          <c:val>
            <c:numRef>
              <c:f>Results!$D$46:$D$55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3E-4741-B094-120ADA63710F}"/>
            </c:ext>
          </c:extLst>
        </c:ser>
        <c:ser>
          <c:idx val="0"/>
          <c:order val="0"/>
          <c:tx>
            <c:strRef>
              <c:f>Results!$C$45</c:f>
              <c:strCache>
                <c:ptCount val="1"/>
                <c:pt idx="0">
                  <c:v>Weighting</c:v>
                </c:pt>
              </c:strCache>
            </c:strRef>
          </c:tx>
          <c:spPr>
            <a:solidFill>
              <a:srgbClr val="F6882E"/>
            </a:solidFill>
          </c:spPr>
          <c:cat>
            <c:strRef>
              <c:f>Results!$B$46:$B$55</c:f>
              <c:strCache>
                <c:ptCount val="10"/>
                <c:pt idx="0">
                  <c:v>Responsible production</c:v>
                </c:pt>
                <c:pt idx="1">
                  <c:v>Sustainable industrialization</c:v>
                </c:pt>
                <c:pt idx="2">
                  <c:v>Responsible consumption</c:v>
                </c:pt>
                <c:pt idx="3">
                  <c:v>Economic viability</c:v>
                </c:pt>
                <c:pt idx="4">
                  <c:v>Access to employment</c:v>
                </c:pt>
                <c:pt idx="5">
                  <c:v>Working conditions</c:v>
                </c:pt>
                <c:pt idx="6">
                  <c:v>Wealth and prosperity</c:v>
                </c:pt>
                <c:pt idx="7">
                  <c:v>Wealth generation</c:v>
                </c:pt>
                <c:pt idx="8">
                  <c:v>Entrepreneurship</c:v>
                </c:pt>
                <c:pt idx="9">
                  <c:v>Economic models</c:v>
                </c:pt>
              </c:strCache>
            </c:strRef>
          </c:cat>
          <c:val>
            <c:numRef>
              <c:f>Results!$C$46:$C$55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3E-4741-B094-120ADA63710F}"/>
            </c:ext>
          </c:extLst>
        </c:ser>
        <c:ser>
          <c:idx val="2"/>
          <c:order val="2"/>
          <c:tx>
            <c:strRef>
              <c:f>Results!$F$45</c:f>
              <c:strCache>
                <c:ptCount val="1"/>
              </c:strCache>
            </c:strRef>
          </c:tx>
          <c:spPr>
            <a:noFill/>
            <a:ln w="25400" cmpd="sng">
              <a:solidFill>
                <a:schemeClr val="accent6">
                  <a:lumMod val="50000"/>
                </a:schemeClr>
              </a:solidFill>
            </a:ln>
          </c:spPr>
          <c:cat>
            <c:strRef>
              <c:f>Results!$B$46:$B$55</c:f>
              <c:strCache>
                <c:ptCount val="10"/>
                <c:pt idx="0">
                  <c:v>Responsible production</c:v>
                </c:pt>
                <c:pt idx="1">
                  <c:v>Sustainable industrialization</c:v>
                </c:pt>
                <c:pt idx="2">
                  <c:v>Responsible consumption</c:v>
                </c:pt>
                <c:pt idx="3">
                  <c:v>Economic viability</c:v>
                </c:pt>
                <c:pt idx="4">
                  <c:v>Access to employment</c:v>
                </c:pt>
                <c:pt idx="5">
                  <c:v>Working conditions</c:v>
                </c:pt>
                <c:pt idx="6">
                  <c:v>Wealth and prosperity</c:v>
                </c:pt>
                <c:pt idx="7">
                  <c:v>Wealth generation</c:v>
                </c:pt>
                <c:pt idx="8">
                  <c:v>Entrepreneurship</c:v>
                </c:pt>
                <c:pt idx="9">
                  <c:v>Economic models</c:v>
                </c:pt>
              </c:strCache>
            </c:strRef>
          </c:cat>
          <c:val>
            <c:numRef>
              <c:f>Results!$F$46:$F$55</c:f>
              <c:numCache>
                <c:formatCode>0</c:formatCode>
                <c:ptCount val="10"/>
                <c:pt idx="0">
                  <c:v>3</c:v>
                </c:pt>
                <c:pt idx="1">
                  <c:v>3</c:v>
                </c:pt>
                <c:pt idx="2">
                  <c:v>3</c:v>
                </c:pt>
                <c:pt idx="3">
                  <c:v>3</c:v>
                </c:pt>
                <c:pt idx="4">
                  <c:v>3</c:v>
                </c:pt>
                <c:pt idx="5">
                  <c:v>3</c:v>
                </c:pt>
                <c:pt idx="6">
                  <c:v>3</c:v>
                </c:pt>
                <c:pt idx="7">
                  <c:v>3</c:v>
                </c:pt>
                <c:pt idx="8">
                  <c:v>3</c:v>
                </c:pt>
                <c:pt idx="9">
                  <c:v>3</c:v>
                </c:pt>
              </c:numCache>
            </c:numRef>
          </c:val>
          <c:extLst>
            <c:ext xmlns:c16="http://schemas.microsoft.com/office/drawing/2014/chart" uri="{C3380CC4-5D6E-409C-BE32-E72D297353CC}">
              <c16:uniqueId val="{00000000-65E9-43C7-A281-3726826BDDE6}"/>
            </c:ext>
          </c:extLst>
        </c:ser>
        <c:dLbls>
          <c:showLegendKey val="0"/>
          <c:showVal val="0"/>
          <c:showCatName val="0"/>
          <c:showSerName val="0"/>
          <c:showPercent val="0"/>
          <c:showBubbleSize val="0"/>
        </c:dLbls>
        <c:axId val="126449152"/>
        <c:axId val="126450688"/>
      </c:radarChart>
      <c:catAx>
        <c:axId val="126449152"/>
        <c:scaling>
          <c:orientation val="minMax"/>
        </c:scaling>
        <c:delete val="0"/>
        <c:axPos val="b"/>
        <c:majorGridlines/>
        <c:numFmt formatCode="General" sourceLinked="0"/>
        <c:majorTickMark val="out"/>
        <c:minorTickMark val="none"/>
        <c:tickLblPos val="nextTo"/>
        <c:txPr>
          <a:bodyPr/>
          <a:lstStyle/>
          <a:p>
            <a:pPr>
              <a:defRPr sz="1400" baseline="0"/>
            </a:pPr>
            <a:endParaRPr lang="fr-FR"/>
          </a:p>
        </c:txPr>
        <c:crossAx val="126450688"/>
        <c:crosses val="autoZero"/>
        <c:auto val="1"/>
        <c:lblAlgn val="ctr"/>
        <c:lblOffset val="100"/>
        <c:noMultiLvlLbl val="0"/>
      </c:catAx>
      <c:valAx>
        <c:axId val="126450688"/>
        <c:scaling>
          <c:orientation val="minMax"/>
          <c:max val="10"/>
        </c:scaling>
        <c:delete val="0"/>
        <c:axPos val="l"/>
        <c:majorGridlines/>
        <c:numFmt formatCode="0" sourceLinked="1"/>
        <c:majorTickMark val="cross"/>
        <c:minorTickMark val="none"/>
        <c:tickLblPos val="nextTo"/>
        <c:crossAx val="126449152"/>
        <c:crosses val="autoZero"/>
        <c:crossBetween val="between"/>
        <c:majorUnit val="1"/>
      </c:valAx>
    </c:plotArea>
    <c:plotVisOnly val="1"/>
    <c:dispBlanksAs val="gap"/>
    <c:showDLblsOverMax val="0"/>
  </c:chart>
  <c:printSettings>
    <c:headerFooter/>
    <c:pageMargins b="0.75000000000000444" l="0.70000000000000062" r="0.70000000000000062" t="0.75000000000000444"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7.jpg"/><Relationship Id="rId7" Type="http://schemas.openxmlformats.org/officeDocument/2006/relationships/image" Target="../media/image11.png"/><Relationship Id="rId2" Type="http://schemas.openxmlformats.org/officeDocument/2006/relationships/image" Target="../media/image6.jpg"/><Relationship Id="rId1" Type="http://schemas.openxmlformats.org/officeDocument/2006/relationships/image" Target="../media/image5.png"/><Relationship Id="rId6" Type="http://schemas.openxmlformats.org/officeDocument/2006/relationships/image" Target="../media/image10.jpeg"/><Relationship Id="rId5" Type="http://schemas.openxmlformats.org/officeDocument/2006/relationships/image" Target="../media/image9.jpg"/><Relationship Id="rId4"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12.emf"/></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41963</xdr:rowOff>
    </xdr:from>
    <xdr:to>
      <xdr:col>9</xdr:col>
      <xdr:colOff>503582</xdr:colOff>
      <xdr:row>34</xdr:row>
      <xdr:rowOff>146483</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1963"/>
          <a:ext cx="7761632" cy="5717920"/>
        </a:xfrm>
        <a:prstGeom prst="rect">
          <a:avLst/>
        </a:prstGeom>
      </xdr:spPr>
    </xdr:pic>
    <xdr:clientData/>
  </xdr:twoCellAnchor>
  <xdr:twoCellAnchor>
    <xdr:from>
      <xdr:col>13</xdr:col>
      <xdr:colOff>666750</xdr:colOff>
      <xdr:row>17</xdr:row>
      <xdr:rowOff>57150</xdr:rowOff>
    </xdr:from>
    <xdr:to>
      <xdr:col>19</xdr:col>
      <xdr:colOff>660400</xdr:colOff>
      <xdr:row>20</xdr:row>
      <xdr:rowOff>101600</xdr:rowOff>
    </xdr:to>
    <xdr:sp macro="" textlink="">
      <xdr:nvSpPr>
        <xdr:cNvPr id="3" name="ZoneTexte 2">
          <a:extLst>
            <a:ext uri="{FF2B5EF4-FFF2-40B4-BE49-F238E27FC236}">
              <a16:creationId xmlns:a16="http://schemas.microsoft.com/office/drawing/2014/main" id="{00000000-0008-0000-0000-000003000000}"/>
            </a:ext>
          </a:extLst>
        </xdr:cNvPr>
        <xdr:cNvSpPr txBox="1"/>
      </xdr:nvSpPr>
      <xdr:spPr>
        <a:xfrm>
          <a:off x="11150600" y="2863850"/>
          <a:ext cx="4832350" cy="539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0" i="0">
              <a:solidFill>
                <a:schemeClr val="dk1"/>
              </a:solidFill>
              <a:effectLst/>
              <a:latin typeface="+mn-lt"/>
              <a:ea typeface="+mn-ea"/>
              <a:cs typeface="+mn-cs"/>
            </a:rPr>
            <a:t>The English translation was supported by funding from Employment and Social Development Canada for the SDG funding program</a:t>
          </a:r>
          <a:endParaRPr lang="fr-FR" sz="1100"/>
        </a:p>
      </xdr:txBody>
    </xdr:sp>
    <xdr:clientData/>
  </xdr:twoCellAnchor>
  <xdr:twoCellAnchor>
    <xdr:from>
      <xdr:col>13</xdr:col>
      <xdr:colOff>679450</xdr:colOff>
      <xdr:row>27</xdr:row>
      <xdr:rowOff>12700</xdr:rowOff>
    </xdr:from>
    <xdr:to>
      <xdr:col>19</xdr:col>
      <xdr:colOff>673100</xdr:colOff>
      <xdr:row>30</xdr:row>
      <xdr:rowOff>44450</xdr:rowOff>
    </xdr:to>
    <xdr:sp macro="" textlink="">
      <xdr:nvSpPr>
        <xdr:cNvPr id="4" name="ZoneTexte 3">
          <a:extLst>
            <a:ext uri="{FF2B5EF4-FFF2-40B4-BE49-F238E27FC236}">
              <a16:creationId xmlns:a16="http://schemas.microsoft.com/office/drawing/2014/main" id="{00000000-0008-0000-0000-000004000000}"/>
            </a:ext>
          </a:extLst>
        </xdr:cNvPr>
        <xdr:cNvSpPr txBox="1"/>
      </xdr:nvSpPr>
      <xdr:spPr>
        <a:xfrm>
          <a:off x="11163300" y="4470400"/>
          <a:ext cx="4832350" cy="527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0" i="0">
              <a:solidFill>
                <a:schemeClr val="dk1"/>
              </a:solidFill>
              <a:effectLst/>
              <a:latin typeface="+mn-lt"/>
              <a:ea typeface="+mn-ea"/>
              <a:cs typeface="+mn-cs"/>
            </a:rPr>
            <a:t>La traduction en anglais a été soutenue grâce au financement d’Emploi et Développement Social Canada pour le programme de financement des ODD</a:t>
          </a:r>
          <a:endParaRPr lang="fr-FR" sz="1100"/>
        </a:p>
      </xdr:txBody>
    </xdr:sp>
    <xdr:clientData/>
  </xdr:twoCellAnchor>
  <xdr:twoCellAnchor editAs="oneCell">
    <xdr:from>
      <xdr:col>13</xdr:col>
      <xdr:colOff>704850</xdr:colOff>
      <xdr:row>22</xdr:row>
      <xdr:rowOff>95250</xdr:rowOff>
    </xdr:from>
    <xdr:to>
      <xdr:col>15</xdr:col>
      <xdr:colOff>222758</xdr:colOff>
      <xdr:row>24</xdr:row>
      <xdr:rowOff>43942</xdr:rowOff>
    </xdr:to>
    <xdr:pic>
      <xdr:nvPicPr>
        <xdr:cNvPr id="5" name="Imag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188700" y="3727450"/>
          <a:ext cx="1130808" cy="278892"/>
        </a:xfrm>
        <a:prstGeom prst="rect">
          <a:avLst/>
        </a:prstGeom>
      </xdr:spPr>
    </xdr:pic>
    <xdr:clientData/>
  </xdr:twoCellAnchor>
  <xdr:twoCellAnchor editAs="oneCell">
    <xdr:from>
      <xdr:col>17</xdr:col>
      <xdr:colOff>579400</xdr:colOff>
      <xdr:row>20</xdr:row>
      <xdr:rowOff>155150</xdr:rowOff>
    </xdr:from>
    <xdr:to>
      <xdr:col>19</xdr:col>
      <xdr:colOff>774700</xdr:colOff>
      <xdr:row>26</xdr:row>
      <xdr:rowOff>68650</xdr:rowOff>
    </xdr:to>
    <xdr:pic>
      <xdr:nvPicPr>
        <xdr:cNvPr id="6" name="Imag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289050" y="3457150"/>
          <a:ext cx="1808200" cy="904100"/>
        </a:xfrm>
        <a:prstGeom prst="rect">
          <a:avLst/>
        </a:prstGeom>
      </xdr:spPr>
    </xdr:pic>
    <xdr:clientData/>
  </xdr:twoCellAnchor>
  <xdr:twoCellAnchor editAs="oneCell">
    <xdr:from>
      <xdr:col>15</xdr:col>
      <xdr:colOff>547650</xdr:colOff>
      <xdr:row>22</xdr:row>
      <xdr:rowOff>71400</xdr:rowOff>
    </xdr:from>
    <xdr:to>
      <xdr:col>17</xdr:col>
      <xdr:colOff>305969</xdr:colOff>
      <xdr:row>25</xdr:row>
      <xdr:rowOff>146050</xdr:rowOff>
    </xdr:to>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644400" y="3703600"/>
          <a:ext cx="1371219" cy="569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590550</xdr:colOff>
      <xdr:row>81</xdr:row>
      <xdr:rowOff>104775</xdr:rowOff>
    </xdr:to>
    <xdr:sp macro="" textlink="">
      <xdr:nvSpPr>
        <xdr:cNvPr id="2" name="ZoneTexte 1">
          <a:extLst>
            <a:ext uri="{FF2B5EF4-FFF2-40B4-BE49-F238E27FC236}">
              <a16:creationId xmlns:a16="http://schemas.microsoft.com/office/drawing/2014/main" id="{00000000-0008-0000-0100-000002000000}"/>
            </a:ext>
          </a:extLst>
        </xdr:cNvPr>
        <xdr:cNvSpPr txBox="1"/>
      </xdr:nvSpPr>
      <xdr:spPr>
        <a:xfrm>
          <a:off x="0" y="0"/>
          <a:ext cx="8210550" cy="14849475"/>
        </a:xfrm>
        <a:prstGeom prst="rect">
          <a:avLst/>
        </a:prstGeom>
        <a:solidFill>
          <a:schemeClr val="lt1"/>
        </a:solidFill>
        <a:ln w="222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300" b="1" baseline="0">
              <a:solidFill>
                <a:schemeClr val="dk1"/>
              </a:solidFill>
              <a:latin typeface="+mn-lt"/>
              <a:ea typeface="+mn-ea"/>
              <a:cs typeface="+mn-cs"/>
            </a:rPr>
            <a:t>Simplified Sustainable Development Assessment Grid</a:t>
          </a:r>
          <a:r>
            <a:rPr lang="fr-CA" sz="1300" b="1" baseline="0">
              <a:solidFill>
                <a:schemeClr val="dk1"/>
              </a:solidFill>
              <a:latin typeface="+mn-lt"/>
              <a:ea typeface="+mn-ea"/>
              <a:cs typeface="+mn-cs"/>
            </a:rPr>
            <a:t> - SSDAG</a:t>
          </a:r>
          <a:endParaRPr lang="fr-CA" sz="1300" b="1">
            <a:solidFill>
              <a:schemeClr val="dk1"/>
            </a:solidFill>
            <a:latin typeface="+mn-lt"/>
            <a:ea typeface="+mn-ea"/>
            <a:cs typeface="+mn-cs"/>
          </a:endParaRPr>
        </a:p>
        <a:p>
          <a:endParaRPr lang="fr-CA" sz="1100">
            <a:solidFill>
              <a:schemeClr val="dk1"/>
            </a:solidFill>
            <a:latin typeface="+mn-lt"/>
            <a:ea typeface="+mn-ea"/>
            <a:cs typeface="+mn-cs"/>
          </a:endParaRPr>
        </a:p>
        <a:p>
          <a:r>
            <a:rPr lang="en-US" sz="1100" b="1">
              <a:solidFill>
                <a:schemeClr val="dk1"/>
              </a:solidFill>
              <a:latin typeface="+mn-lt"/>
              <a:ea typeface="+mn-ea"/>
              <a:cs typeface="+mn-cs"/>
            </a:rPr>
            <a:t>Introduction</a:t>
          </a:r>
          <a:endParaRPr lang="fr-CA"/>
        </a:p>
        <a:p>
          <a:r>
            <a:rPr lang="en-US" sz="1100">
              <a:solidFill>
                <a:schemeClr val="dk1"/>
              </a:solidFill>
              <a:latin typeface="+mn-lt"/>
              <a:ea typeface="+mn-ea"/>
              <a:cs typeface="+mn-cs"/>
            </a:rPr>
            <a:t>The Simplified Sustainable Development Assessment Grid (GADD-A, by its French acronym), belongs to the family of systemic sustainability assessment tools. It was developed as part of the Francophone Local Development Support Project (Profadel/OIF), a local component of the “Integration of Sustainable Development Goals” program of the Organisation internationale de la Francophonie (OIF). It draws direct inspiration from the Sustainable Development Assessment Grid of the Francophonie (Grille d'analyse de</a:t>
          </a:r>
          <a:r>
            <a:rPr lang="en-US" sz="1100" baseline="0">
              <a:solidFill>
                <a:schemeClr val="dk1"/>
              </a:solidFill>
              <a:latin typeface="+mn-lt"/>
              <a:ea typeface="+mn-ea"/>
              <a:cs typeface="+mn-cs"/>
            </a:rPr>
            <a:t> développement durable -- </a:t>
          </a:r>
          <a:r>
            <a:rPr lang="en-US" sz="1100">
              <a:solidFill>
                <a:schemeClr val="dk1"/>
              </a:solidFill>
              <a:latin typeface="+mn-lt"/>
              <a:ea typeface="+mn-ea"/>
              <a:cs typeface="+mn-cs"/>
            </a:rPr>
            <a:t>GADD-F), developed by the Institut de la Francophonie pour le développement durable (IFDD) and the Chair</a:t>
          </a:r>
          <a:r>
            <a:rPr lang="en-US" sz="1100" baseline="0">
              <a:solidFill>
                <a:schemeClr val="dk1"/>
              </a:solidFill>
              <a:latin typeface="+mn-lt"/>
              <a:ea typeface="+mn-ea"/>
              <a:cs typeface="+mn-cs"/>
            </a:rPr>
            <a:t> in Environmental Consulting</a:t>
          </a:r>
          <a:r>
            <a:rPr lang="en-US" sz="1100">
              <a:solidFill>
                <a:schemeClr val="dk1"/>
              </a:solidFill>
              <a:latin typeface="+mn-lt"/>
              <a:ea typeface="+mn-ea"/>
              <a:cs typeface="+mn-cs"/>
            </a:rPr>
            <a:t> of the Université du Québec à Chicoutimi (UQAC).</a:t>
          </a:r>
          <a:endParaRPr lang="fr-CA" sz="1100" baseline="0">
            <a:solidFill>
              <a:schemeClr val="dk1"/>
            </a:solidFill>
            <a:effectLst/>
            <a:latin typeface="+mn-lt"/>
            <a:ea typeface="+mn-ea"/>
            <a:cs typeface="+mn-cs"/>
          </a:endParaRPr>
        </a:p>
        <a:p>
          <a:endParaRPr lang="fr-CA" sz="1100" baseline="0">
            <a:solidFill>
              <a:schemeClr val="dk1"/>
            </a:solidFill>
            <a:effectLst/>
            <a:latin typeface="+mn-lt"/>
            <a:ea typeface="+mn-ea"/>
            <a:cs typeface="+mn-cs"/>
          </a:endParaRPr>
        </a:p>
        <a:p>
          <a:r>
            <a:rPr lang="en-US" sz="1100">
              <a:solidFill>
                <a:schemeClr val="dk1"/>
              </a:solidFill>
              <a:latin typeface="+mn-lt"/>
              <a:ea typeface="+mn-ea"/>
              <a:cs typeface="+mn-cs"/>
            </a:rPr>
            <a:t>The </a:t>
          </a:r>
          <a:r>
            <a:rPr lang="fr-CA" sz="1100" b="0" baseline="0">
              <a:solidFill>
                <a:schemeClr val="dk1"/>
              </a:solidFill>
              <a:latin typeface="+mn-lt"/>
              <a:ea typeface="+mn-ea"/>
              <a:cs typeface="+mn-cs"/>
            </a:rPr>
            <a:t>SSDAG</a:t>
          </a:r>
          <a:r>
            <a:rPr lang="en-US" sz="1100">
              <a:solidFill>
                <a:schemeClr val="dk1"/>
              </a:solidFill>
              <a:latin typeface="+mn-lt"/>
              <a:ea typeface="+mn-ea"/>
              <a:cs typeface="+mn-cs"/>
            </a:rPr>
            <a:t> is a systemic questionning tool encompassing the social, environmental, economic, cultural, ethical, territorial, and governance dimensions of sustainable development. It can be used to assess the degree to which a policy, strategy, program, or project (PSPP) promotes the improvement of human conditions. It enables users to take stock of their current situation with a view to enhancing</a:t>
          </a:r>
          <a:r>
            <a:rPr lang="en-US" sz="1100" baseline="0">
              <a:solidFill>
                <a:schemeClr val="dk1"/>
              </a:solidFill>
              <a:latin typeface="+mn-lt"/>
              <a:ea typeface="+mn-ea"/>
              <a:cs typeface="+mn-cs"/>
            </a:rPr>
            <a:t> their PSPP</a:t>
          </a:r>
          <a:r>
            <a:rPr lang="en-US" sz="1100">
              <a:solidFill>
                <a:schemeClr val="dk1"/>
              </a:solidFill>
              <a:latin typeface="+mn-lt"/>
              <a:ea typeface="+mn-ea"/>
              <a:cs typeface="+mn-cs"/>
            </a:rPr>
            <a:t> from the perspective of continuous improvement. The </a:t>
          </a:r>
          <a:r>
            <a:rPr lang="fr-CA" sz="1100" b="0" baseline="0">
              <a:solidFill>
                <a:schemeClr val="dk1"/>
              </a:solidFill>
              <a:latin typeface="+mn-lt"/>
              <a:ea typeface="+mn-ea"/>
              <a:cs typeface="+mn-cs"/>
            </a:rPr>
            <a:t>SSDAG</a:t>
          </a:r>
          <a:r>
            <a:rPr lang="en-US" sz="1100">
              <a:solidFill>
                <a:schemeClr val="dk1"/>
              </a:solidFill>
              <a:latin typeface="+mn-lt"/>
              <a:ea typeface="+mn-ea"/>
              <a:cs typeface="+mn-cs"/>
            </a:rPr>
            <a:t> is frequently updated to reflect advancements of knowledge, practices, and international consensus relating to sustainable development. It deals with the major issues of sustainable development:</a:t>
          </a:r>
          <a:r>
            <a:rPr lang="en-US" sz="1100" baseline="0">
              <a:solidFill>
                <a:schemeClr val="dk1"/>
              </a:solidFill>
              <a:latin typeface="+mn-lt"/>
              <a:ea typeface="+mn-ea"/>
              <a:cs typeface="+mn-cs"/>
            </a:rPr>
            <a:t> </a:t>
          </a:r>
          <a:r>
            <a:rPr lang="en-US" sz="1100">
              <a:solidFill>
                <a:schemeClr val="dk1"/>
              </a:solidFill>
              <a:latin typeface="+mn-lt"/>
              <a:ea typeface="+mn-ea"/>
              <a:cs typeface="+mn-cs"/>
            </a:rPr>
            <a:t>poverty, health, education, access to goods and services, biodiversity, climate change, and so on.</a:t>
          </a:r>
          <a:endParaRPr lang="fr-CA" sz="1100">
            <a:solidFill>
              <a:schemeClr val="dk1"/>
            </a:solidFill>
            <a:latin typeface="+mn-lt"/>
            <a:ea typeface="+mn-ea"/>
            <a:cs typeface="+mn-cs"/>
          </a:endParaRPr>
        </a:p>
        <a:p>
          <a:endParaRPr lang="fr-CA" sz="1100">
            <a:solidFill>
              <a:schemeClr val="dk1"/>
            </a:solidFill>
            <a:latin typeface="+mn-lt"/>
            <a:ea typeface="+mn-ea"/>
            <a:cs typeface="+mn-cs"/>
          </a:endParaRPr>
        </a:p>
        <a:p>
          <a:r>
            <a:rPr lang="en-US" sz="1100" b="1">
              <a:solidFill>
                <a:schemeClr val="dk1"/>
              </a:solidFill>
              <a:latin typeface="+mn-lt"/>
              <a:ea typeface="+mn-ea"/>
              <a:cs typeface="+mn-cs"/>
            </a:rPr>
            <a:t>Why a simplified grid?</a:t>
          </a:r>
          <a:endParaRPr lang="fr-CA" sz="1100" b="1" baseline="0">
            <a:solidFill>
              <a:schemeClr val="dk1"/>
            </a:solidFill>
            <a:latin typeface="+mn-lt"/>
            <a:ea typeface="+mn-ea"/>
            <a:cs typeface="+mn-cs"/>
          </a:endParaRPr>
        </a:p>
        <a:p>
          <a:r>
            <a:rPr lang="en-US" sz="1100">
              <a:solidFill>
                <a:schemeClr val="dk1"/>
              </a:solidFill>
              <a:latin typeface="+mn-lt"/>
              <a:ea typeface="+mn-ea"/>
              <a:cs typeface="+mn-cs"/>
            </a:rPr>
            <a:t>The purpose of the simplified grid (</a:t>
          </a:r>
          <a:r>
            <a:rPr lang="fr-CA" sz="1100" b="0" baseline="0">
              <a:solidFill>
                <a:schemeClr val="dk1"/>
              </a:solidFill>
              <a:latin typeface="+mn-lt"/>
              <a:ea typeface="+mn-ea"/>
              <a:cs typeface="+mn-cs"/>
            </a:rPr>
            <a:t>SSDAG</a:t>
          </a:r>
          <a:r>
            <a:rPr lang="en-US" sz="1100">
              <a:solidFill>
                <a:schemeClr val="dk1"/>
              </a:solidFill>
              <a:latin typeface="+mn-lt"/>
              <a:ea typeface="+mn-ea"/>
              <a:cs typeface="+mn-cs"/>
            </a:rPr>
            <a:t>) is to facilitate speedy</a:t>
          </a:r>
          <a:r>
            <a:rPr lang="en-US" sz="1100" baseline="0">
              <a:solidFill>
                <a:schemeClr val="dk1"/>
              </a:solidFill>
              <a:latin typeface="+mn-lt"/>
              <a:ea typeface="+mn-ea"/>
              <a:cs typeface="+mn-cs"/>
            </a:rPr>
            <a:t> and all-encompassing consideration</a:t>
          </a:r>
          <a:r>
            <a:rPr lang="en-US" sz="1100">
              <a:solidFill>
                <a:schemeClr val="dk1"/>
              </a:solidFill>
              <a:latin typeface="+mn-lt"/>
              <a:ea typeface="+mn-ea"/>
              <a:cs typeface="+mn-cs"/>
            </a:rPr>
            <a:t> of</a:t>
          </a:r>
          <a:r>
            <a:rPr lang="en-US" sz="1100" baseline="0">
              <a:solidFill>
                <a:schemeClr val="dk1"/>
              </a:solidFill>
              <a:latin typeface="+mn-lt"/>
              <a:ea typeface="+mn-ea"/>
              <a:cs typeface="+mn-cs"/>
            </a:rPr>
            <a:t> </a:t>
          </a:r>
          <a:r>
            <a:rPr lang="en-US" sz="1100">
              <a:solidFill>
                <a:schemeClr val="dk1"/>
              </a:solidFill>
              <a:latin typeface="+mn-lt"/>
              <a:ea typeface="+mn-ea"/>
              <a:cs typeface="+mn-cs"/>
            </a:rPr>
            <a:t>sustainable</a:t>
          </a:r>
          <a:r>
            <a:rPr lang="en-US" sz="1100" baseline="0">
              <a:solidFill>
                <a:schemeClr val="dk1"/>
              </a:solidFill>
              <a:latin typeface="+mn-lt"/>
              <a:ea typeface="+mn-ea"/>
              <a:cs typeface="+mn-cs"/>
            </a:rPr>
            <a:t> development concerns associated with a PSPP to </a:t>
          </a:r>
          <a:r>
            <a:rPr lang="en-US" sz="1100">
              <a:solidFill>
                <a:schemeClr val="dk1"/>
              </a:solidFill>
              <a:latin typeface="+mn-lt"/>
              <a:ea typeface="+mn-ea"/>
              <a:cs typeface="+mn-cs"/>
            </a:rPr>
            <a:t>ensure its improvement by incorporating new and</a:t>
          </a:r>
          <a:r>
            <a:rPr lang="en-US" sz="1100" baseline="0">
              <a:solidFill>
                <a:schemeClr val="dk1"/>
              </a:solidFill>
              <a:latin typeface="+mn-lt"/>
              <a:ea typeface="+mn-ea"/>
              <a:cs typeface="+mn-cs"/>
            </a:rPr>
            <a:t> overlooked elements</a:t>
          </a:r>
          <a:r>
            <a:rPr lang="en-US" sz="1100">
              <a:solidFill>
                <a:schemeClr val="dk1"/>
              </a:solidFill>
              <a:latin typeface="+mn-lt"/>
              <a:ea typeface="+mn-ea"/>
              <a:cs typeface="+mn-cs"/>
            </a:rPr>
            <a:t>.</a:t>
          </a:r>
          <a:r>
            <a:rPr lang="en-US" sz="1100" baseline="0">
              <a:solidFill>
                <a:schemeClr val="dk1"/>
              </a:solidFill>
              <a:latin typeface="+mn-lt"/>
              <a:ea typeface="+mn-ea"/>
              <a:cs typeface="+mn-cs"/>
            </a:rPr>
            <a:t> The grid is also aimed at fostering dialogue between stakeholders and broadening actor representation</a:t>
          </a:r>
          <a:r>
            <a:rPr lang="en-US" sz="1100">
              <a:solidFill>
                <a:schemeClr val="dk1"/>
              </a:solidFill>
              <a:latin typeface="+mn-lt"/>
              <a:ea typeface="+mn-ea"/>
              <a:cs typeface="+mn-cs"/>
            </a:rPr>
            <a:t>. </a:t>
          </a:r>
          <a:endParaRPr lang="fr-CA" sz="1100" baseline="0">
            <a:solidFill>
              <a:schemeClr val="dk1"/>
            </a:solidFill>
            <a:latin typeface="+mn-lt"/>
            <a:ea typeface="+mn-ea"/>
            <a:cs typeface="+mn-cs"/>
          </a:endParaRPr>
        </a:p>
        <a:p>
          <a:endParaRPr lang="fr-CA" sz="1100" baseline="0">
            <a:solidFill>
              <a:schemeClr val="dk1"/>
            </a:solidFill>
            <a:latin typeface="+mn-lt"/>
            <a:ea typeface="+mn-ea"/>
            <a:cs typeface="+mn-cs"/>
          </a:endParaRPr>
        </a:p>
        <a:p>
          <a:r>
            <a:rPr lang="en-US" sz="1100">
              <a:solidFill>
                <a:schemeClr val="dk1"/>
              </a:solidFill>
              <a:latin typeface="+mn-lt"/>
              <a:ea typeface="+mn-ea"/>
              <a:cs typeface="+mn-cs"/>
            </a:rPr>
            <a:t>The results obtained using the </a:t>
          </a:r>
          <a:r>
            <a:rPr lang="fr-CA" sz="1100" b="0" baseline="0">
              <a:solidFill>
                <a:schemeClr val="dk1"/>
              </a:solidFill>
              <a:latin typeface="+mn-lt"/>
              <a:ea typeface="+mn-ea"/>
              <a:cs typeface="+mn-cs"/>
            </a:rPr>
            <a:t>SSDAG</a:t>
          </a:r>
          <a:r>
            <a:rPr lang="en-US" sz="1100">
              <a:solidFill>
                <a:schemeClr val="dk1"/>
              </a:solidFill>
              <a:latin typeface="+mn-lt"/>
              <a:ea typeface="+mn-ea"/>
              <a:cs typeface="+mn-cs"/>
            </a:rPr>
            <a:t> are less precise than those produced by the complete version of the grid. It</a:t>
          </a:r>
          <a:r>
            <a:rPr lang="en-US" sz="1100" baseline="0">
              <a:solidFill>
                <a:schemeClr val="dk1"/>
              </a:solidFill>
              <a:latin typeface="+mn-lt"/>
              <a:ea typeface="+mn-ea"/>
              <a:cs typeface="+mn-cs"/>
            </a:rPr>
            <a:t> is intended</a:t>
          </a:r>
          <a:r>
            <a:rPr lang="en-US" sz="1100">
              <a:solidFill>
                <a:schemeClr val="dk1"/>
              </a:solidFill>
              <a:latin typeface="+mn-lt"/>
              <a:ea typeface="+mn-ea"/>
              <a:cs typeface="+mn-cs"/>
            </a:rPr>
            <a:t> is to guide reflection on the various impacts of a PSPP and to elicit concrete proposals for better consideration of sustainable development-related issues. The </a:t>
          </a:r>
          <a:r>
            <a:rPr lang="fr-CA" sz="1100" b="0" baseline="0">
              <a:solidFill>
                <a:schemeClr val="dk1"/>
              </a:solidFill>
              <a:latin typeface="+mn-lt"/>
              <a:ea typeface="+mn-ea"/>
              <a:cs typeface="+mn-cs"/>
            </a:rPr>
            <a:t>SSDAG </a:t>
          </a:r>
          <a:r>
            <a:rPr lang="en-US" sz="1100">
              <a:solidFill>
                <a:schemeClr val="dk1"/>
              </a:solidFill>
              <a:latin typeface="+mn-lt"/>
              <a:ea typeface="+mn-ea"/>
              <a:cs typeface="+mn-cs"/>
            </a:rPr>
            <a:t>is well</a:t>
          </a:r>
          <a:r>
            <a:rPr lang="en-US" sz="1100" baseline="0">
              <a:solidFill>
                <a:schemeClr val="dk1"/>
              </a:solidFill>
              <a:latin typeface="+mn-lt"/>
              <a:ea typeface="+mn-ea"/>
              <a:cs typeface="+mn-cs"/>
            </a:rPr>
            <a:t> suited to use</a:t>
          </a:r>
          <a:r>
            <a:rPr lang="en-US" sz="1100">
              <a:solidFill>
                <a:schemeClr val="dk1"/>
              </a:solidFill>
              <a:latin typeface="+mn-lt"/>
              <a:ea typeface="+mn-ea"/>
              <a:cs typeface="+mn-cs"/>
            </a:rPr>
            <a:t> in the early stages of  PSPP development when only partial information is available, in situations in which deadlines are tight, for small-scale PSPPs,</a:t>
          </a:r>
          <a:r>
            <a:rPr lang="en-US" sz="1100" baseline="0">
              <a:solidFill>
                <a:schemeClr val="dk1"/>
              </a:solidFill>
              <a:latin typeface="+mn-lt"/>
              <a:ea typeface="+mn-ea"/>
              <a:cs typeface="+mn-cs"/>
            </a:rPr>
            <a:t> and for </a:t>
          </a:r>
          <a:r>
            <a:rPr lang="en-US" sz="1100">
              <a:solidFill>
                <a:schemeClr val="dk1"/>
              </a:solidFill>
              <a:latin typeface="+mn-lt"/>
              <a:ea typeface="+mn-ea"/>
              <a:cs typeface="+mn-cs"/>
            </a:rPr>
            <a:t>small organizations with limited resources.</a:t>
          </a:r>
          <a:endParaRPr lang="fr-CA" sz="1100" baseline="0">
            <a:solidFill>
              <a:schemeClr val="dk1"/>
            </a:solidFill>
            <a:latin typeface="+mn-lt"/>
            <a:ea typeface="+mn-ea"/>
            <a:cs typeface="+mn-cs"/>
          </a:endParaRPr>
        </a:p>
        <a:p>
          <a:endParaRPr lang="fr-CA" sz="1100" b="0" baseline="0">
            <a:solidFill>
              <a:schemeClr val="dk1"/>
            </a:solidFill>
            <a:latin typeface="+mn-lt"/>
            <a:ea typeface="+mn-ea"/>
            <a:cs typeface="+mn-cs"/>
          </a:endParaRPr>
        </a:p>
        <a:p>
          <a:r>
            <a:rPr lang="en-US" sz="1100">
              <a:solidFill>
                <a:schemeClr val="dk1"/>
              </a:solidFill>
              <a:latin typeface="+mn-lt"/>
              <a:ea typeface="+mn-ea"/>
              <a:cs typeface="+mn-cs"/>
            </a:rPr>
            <a:t>For structuring, large-scale, or high-impact PSPPs, or PSPPs at a more advanced stage of design or implementation, the complete version of the grid, SDAG-F should</a:t>
          </a:r>
          <a:r>
            <a:rPr lang="en-US" sz="1100" baseline="0">
              <a:solidFill>
                <a:schemeClr val="dk1"/>
              </a:solidFill>
              <a:latin typeface="+mn-lt"/>
              <a:ea typeface="+mn-ea"/>
              <a:cs typeface="+mn-cs"/>
            </a:rPr>
            <a:t> be</a:t>
          </a:r>
          <a:r>
            <a:rPr lang="en-US" sz="1100">
              <a:solidFill>
                <a:schemeClr val="dk1"/>
              </a:solidFill>
              <a:latin typeface="+mn-lt"/>
              <a:ea typeface="+mn-ea"/>
              <a:cs typeface="+mn-cs"/>
            </a:rPr>
            <a:t> preferred.</a:t>
          </a:r>
          <a:endParaRPr lang="fr-CA" sz="1100" b="0" baseline="0">
            <a:solidFill>
              <a:schemeClr val="dk1"/>
            </a:solidFill>
            <a:latin typeface="+mn-lt"/>
            <a:ea typeface="+mn-ea"/>
            <a:cs typeface="+mn-cs"/>
          </a:endParaRPr>
        </a:p>
        <a:p>
          <a:endParaRPr lang="fr-CA" sz="1100" b="1" baseline="0">
            <a:solidFill>
              <a:schemeClr val="dk1"/>
            </a:solidFill>
            <a:latin typeface="+mn-lt"/>
            <a:ea typeface="+mn-ea"/>
            <a:cs typeface="+mn-cs"/>
          </a:endParaRPr>
        </a:p>
        <a:p>
          <a:r>
            <a:rPr lang="en-US" sz="1100" b="1">
              <a:solidFill>
                <a:schemeClr val="dk1"/>
              </a:solidFill>
              <a:latin typeface="+mn-lt"/>
              <a:ea typeface="+mn-ea"/>
              <a:cs typeface="+mn-cs"/>
            </a:rPr>
            <a:t>Seven dimensions, 72 objectives</a:t>
          </a:r>
          <a:endParaRPr lang="fr-CA" sz="1100" b="1" baseline="0">
            <a:solidFill>
              <a:schemeClr val="dk1"/>
            </a:solidFill>
            <a:latin typeface="+mn-lt"/>
            <a:ea typeface="+mn-ea"/>
            <a:cs typeface="+mn-cs"/>
          </a:endParaRPr>
        </a:p>
        <a:p>
          <a:r>
            <a:rPr lang="en-US" sz="1100">
              <a:solidFill>
                <a:schemeClr val="dk1"/>
              </a:solidFill>
              <a:latin typeface="+mn-lt"/>
              <a:ea typeface="+mn-ea"/>
              <a:cs typeface="+mn-cs"/>
            </a:rPr>
            <a:t>In this simplified version, the objectives included in the complete SDAG are grouped into 72 themes formulated as objectives for PSPPs to attain. Despite the simplification, the grid is designed to enable analysis of as many sustainable development-related issues as possible.</a:t>
          </a:r>
          <a:endParaRPr lang="fr-CA" sz="1100">
            <a:solidFill>
              <a:schemeClr val="dk1"/>
            </a:solidFill>
            <a:latin typeface="+mn-lt"/>
            <a:ea typeface="+mn-ea"/>
            <a:cs typeface="+mn-cs"/>
          </a:endParaRPr>
        </a:p>
        <a:p>
          <a:endParaRPr lang="fr-CA"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The authors have chosen to approach the themes and dimensions covered in the SSDAG from the human needs angle, a notion that is central to the Brundtland definition of sustainable development. Therefore, the seven dimensions (social, environmental, economic, cultural, ethical, territorial, and governance) correspond to different, complementary, and interrelated needs. The dimensions, themes, and objectives were developed on the basis of science, practice, and documents proceeding  from major international conferences and conventions (World Conservation Strategy, Our Common Future, the Strategy for sustainable living, Agenda 21, the Future We Want, etc.),</a:t>
          </a:r>
          <a:r>
            <a:rPr lang="en-US" sz="1100" baseline="0">
              <a:solidFill>
                <a:schemeClr val="dk1"/>
              </a:solidFill>
              <a:latin typeface="+mn-lt"/>
              <a:ea typeface="+mn-ea"/>
              <a:cs typeface="+mn-cs"/>
            </a:rPr>
            <a:t> in particular</a:t>
          </a:r>
          <a:r>
            <a:rPr lang="en-US" sz="1100">
              <a:solidFill>
                <a:schemeClr val="dk1"/>
              </a:solidFill>
              <a:latin typeface="+mn-lt"/>
              <a:ea typeface="+mn-ea"/>
              <a:cs typeface="+mn-cs"/>
            </a:rPr>
            <a:t> the 2030 Agenda for Sustainable Development and the 17 sustainable development goals adopted in that context (SDGs).</a:t>
          </a:r>
          <a:endParaRPr lang="fr-CA"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latin typeface="+mn-lt"/>
              <a:ea typeface="+mn-ea"/>
              <a:cs typeface="+mn-cs"/>
            </a:rPr>
            <a:t>A complement to the SDGs</a:t>
          </a:r>
          <a:endParaRPr lang="fr-CA" sz="1100" b="1" baseline="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As mentioned, the SSDAG belongs to the family of systemic sustainability assessment tools. These tools were developed to be mutually complementary and thus to allow for the fullest possible integration of sustainable development and the SDGs into PSPPs at the international, national, and local scales.</a:t>
          </a:r>
          <a:endParaRPr lang="fr-CA"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Two of these tools — the SDG Target Prioritization Grid and the Local-Scale Prioritization Grid — serve to identify SDG targets that require priority action.</a:t>
          </a:r>
          <a:r>
            <a:rPr lang="fr-CA" sz="1100">
              <a:solidFill>
                <a:schemeClr val="dk1"/>
              </a:solidFill>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The sustainable development goals do not define the actions that have to be taken for their attainment. Once targets are prioritized, the PSPPs to reach priority targets can be developed. Sustainability is defined, in particular, by the balancing of the various dimensions of sustainable development. The SSDAG provides assurance that each planned action is sustainable, that it takes into consideration all dimensions and principles of sustainable development, and that it contributes to the overall attainment of SDGs. The</a:t>
          </a:r>
          <a:r>
            <a:rPr lang="en-US" sz="1100" baseline="0">
              <a:solidFill>
                <a:schemeClr val="dk1"/>
              </a:solidFill>
              <a:latin typeface="+mn-lt"/>
              <a:ea typeface="+mn-ea"/>
              <a:cs typeface="+mn-cs"/>
            </a:rPr>
            <a:t> grid can be used to assess </a:t>
          </a:r>
          <a:r>
            <a:rPr lang="en-US" sz="1100">
              <a:solidFill>
                <a:schemeClr val="dk1"/>
              </a:solidFill>
              <a:latin typeface="+mn-lt"/>
              <a:ea typeface="+mn-ea"/>
              <a:cs typeface="+mn-cs"/>
            </a:rPr>
            <a:t>each action associated with the implementation of the SDGs.</a:t>
          </a:r>
          <a:endParaRPr lang="fr-CA"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For example, to achieve SDG 9 (Industry, innovation and infrastructure) or SDG 7 (Affordable and clean energy), a country can  invest in infrastructure (roads, ports, etc.) or energy (thermal power plants, grids, etc.). The SDAG can be used to assess each specific project</a:t>
          </a:r>
          <a:r>
            <a:rPr lang="en-US" sz="1100" baseline="0">
              <a:solidFill>
                <a:schemeClr val="dk1"/>
              </a:solidFill>
              <a:latin typeface="+mn-lt"/>
              <a:ea typeface="+mn-ea"/>
              <a:cs typeface="+mn-cs"/>
            </a:rPr>
            <a:t> and to compel</a:t>
          </a:r>
          <a:r>
            <a:rPr lang="en-US" sz="1100">
              <a:solidFill>
                <a:schemeClr val="dk1"/>
              </a:solidFill>
              <a:latin typeface="+mn-lt"/>
              <a:ea typeface="+mn-ea"/>
              <a:cs typeface="+mn-cs"/>
            </a:rPr>
            <a:t> stakeholders to think about the connections between the project, the various dimensions of sustainable development, and the SDGs.</a:t>
          </a:r>
          <a:r>
            <a:rPr lang="fr-CA" sz="1100">
              <a:solidFill>
                <a:schemeClr val="dk1"/>
              </a:solidFill>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Although</a:t>
          </a:r>
          <a:r>
            <a:rPr lang="en-US" sz="1100" baseline="0">
              <a:solidFill>
                <a:schemeClr val="dk1"/>
              </a:solidFill>
              <a:latin typeface="+mn-lt"/>
              <a:ea typeface="+mn-ea"/>
              <a:cs typeface="+mn-cs"/>
            </a:rPr>
            <a:t> it is possible to identify underlying SDGs and targets in the SSDAG themes, the grid operates on an entirely different level of analysis. </a:t>
          </a:r>
          <a:r>
            <a:rPr lang="en-US" sz="1100">
              <a:solidFill>
                <a:schemeClr val="dk1"/>
              </a:solidFill>
              <a:latin typeface="+mn-lt"/>
              <a:ea typeface="+mn-ea"/>
              <a:cs typeface="+mn-cs"/>
            </a:rPr>
            <a:t>The advantage of the grid is to help people think outside the box</a:t>
          </a:r>
          <a:r>
            <a:rPr lang="en-US" sz="1100" baseline="0">
              <a:solidFill>
                <a:schemeClr val="dk1"/>
              </a:solidFill>
              <a:latin typeface="+mn-lt"/>
              <a:ea typeface="+mn-ea"/>
              <a:cs typeface="+mn-cs"/>
            </a:rPr>
            <a:t> and avoid looking at a </a:t>
          </a:r>
          <a:r>
            <a:rPr lang="en-US" sz="1100">
              <a:solidFill>
                <a:schemeClr val="dk1"/>
              </a:solidFill>
              <a:latin typeface="+mn-lt"/>
              <a:ea typeface="+mn-ea"/>
              <a:cs typeface="+mn-cs"/>
            </a:rPr>
            <a:t>PSPP</a:t>
          </a:r>
          <a:r>
            <a:rPr lang="en-US" sz="1100" baseline="0">
              <a:solidFill>
                <a:schemeClr val="dk1"/>
              </a:solidFill>
              <a:latin typeface="+mn-lt"/>
              <a:ea typeface="+mn-ea"/>
              <a:cs typeface="+mn-cs"/>
            </a:rPr>
            <a:t> in an isolated manner; to evaluate instead its </a:t>
          </a:r>
          <a:r>
            <a:rPr lang="en-US" sz="1100">
              <a:solidFill>
                <a:schemeClr val="dk1"/>
              </a:solidFill>
              <a:latin typeface="+mn-lt"/>
              <a:ea typeface="+mn-ea"/>
              <a:cs typeface="+mn-cs"/>
            </a:rPr>
            <a:t>impact in every dimension, and to improve it accordingly. </a:t>
          </a:r>
          <a:r>
            <a:rPr lang="fr-CA" sz="1100">
              <a:solidFill>
                <a:schemeClr val="dk1"/>
              </a:solidFill>
              <a:latin typeface="+mn-lt"/>
              <a:ea typeface="+mn-ea"/>
              <a:cs typeface="+mn-cs"/>
            </a:rPr>
            <a:t> </a:t>
          </a:r>
        </a:p>
        <a:p>
          <a:endParaRPr lang="fr-CA" sz="1100" b="1" baseline="0">
            <a:solidFill>
              <a:schemeClr val="dk1"/>
            </a:solidFill>
            <a:latin typeface="+mn-lt"/>
            <a:ea typeface="+mn-ea"/>
            <a:cs typeface="+mn-cs"/>
          </a:endParaRPr>
        </a:p>
        <a:p>
          <a:r>
            <a:rPr lang="fr-CA" sz="1100" b="1" baseline="0">
              <a:solidFill>
                <a:schemeClr val="dk1"/>
              </a:solidFill>
              <a:latin typeface="+mn-lt"/>
              <a:ea typeface="+mn-ea"/>
              <a:cs typeface="+mn-cs"/>
            </a:rPr>
            <a:t>Credits</a:t>
          </a:r>
          <a:endParaRPr lang="fr-CA"/>
        </a:p>
        <a:p>
          <a:r>
            <a:rPr lang="en-US" sz="1100">
              <a:solidFill>
                <a:schemeClr val="dk1"/>
              </a:solidFill>
              <a:latin typeface="+mn-lt"/>
              <a:ea typeface="+mn-ea"/>
              <a:cs typeface="+mn-cs"/>
            </a:rPr>
            <a:t>Organisation internationale de la Francophonie (OIF), Institut de la Francophonie pour le développement durable (IFDD), and Global Shift Institute (GSF), the Chair</a:t>
          </a:r>
          <a:r>
            <a:rPr lang="en-US" sz="1100" baseline="0">
              <a:solidFill>
                <a:schemeClr val="dk1"/>
              </a:solidFill>
              <a:latin typeface="+mn-lt"/>
              <a:ea typeface="+mn-ea"/>
              <a:cs typeface="+mn-cs"/>
            </a:rPr>
            <a:t> in Environmental Consulting</a:t>
          </a:r>
          <a:r>
            <a:rPr lang="en-US" sz="1100">
              <a:solidFill>
                <a:schemeClr val="dk1"/>
              </a:solidFill>
              <a:latin typeface="+mn-lt"/>
              <a:ea typeface="+mn-ea"/>
              <a:cs typeface="+mn-cs"/>
            </a:rPr>
            <a:t> of the Université du Québec à Chicoutimi (UQAC).</a:t>
          </a:r>
          <a:r>
            <a:rPr lang="fr-CA" sz="1100">
              <a:solidFill>
                <a:schemeClr val="dk1"/>
              </a:solidFill>
              <a:effectLst/>
              <a:latin typeface="+mn-lt"/>
              <a:ea typeface="+mn-ea"/>
              <a:cs typeface="+mn-cs"/>
            </a:rPr>
            <a:t> </a:t>
          </a: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English</a:t>
          </a:r>
          <a:r>
            <a:rPr lang="fr-CA" sz="1100" baseline="0">
              <a:solidFill>
                <a:schemeClr val="dk1"/>
              </a:solidFill>
              <a:effectLst/>
              <a:latin typeface="+mn-lt"/>
              <a:ea typeface="+mn-ea"/>
              <a:cs typeface="+mn-cs"/>
            </a:rPr>
            <a:t> translation supported by the EcoInnovation Network through the Commission for Environmental Cooperation.</a:t>
          </a:r>
          <a:endParaRPr lang="fr-CA" sz="1100">
            <a:solidFill>
              <a:schemeClr val="dk1"/>
            </a:solidFill>
            <a:effectLst/>
            <a:latin typeface="+mn-lt"/>
            <a:ea typeface="+mn-ea"/>
            <a:cs typeface="+mn-cs"/>
          </a:endParaRPr>
        </a:p>
      </xdr:txBody>
    </xdr:sp>
    <xdr:clientData/>
  </xdr:twoCellAnchor>
  <xdr:twoCellAnchor editAs="oneCell">
    <xdr:from>
      <xdr:col>11</xdr:col>
      <xdr:colOff>392905</xdr:colOff>
      <xdr:row>0</xdr:row>
      <xdr:rowOff>190500</xdr:rowOff>
    </xdr:from>
    <xdr:to>
      <xdr:col>26</xdr:col>
      <xdr:colOff>157950</xdr:colOff>
      <xdr:row>40</xdr:row>
      <xdr:rowOff>116332</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1037"/>
        <a:stretch/>
      </xdr:blipFill>
      <xdr:spPr>
        <a:xfrm>
          <a:off x="9997280" y="190500"/>
          <a:ext cx="12861920" cy="7799832"/>
        </a:xfrm>
        <a:prstGeom prst="rect">
          <a:avLst/>
        </a:prstGeom>
      </xdr:spPr>
    </xdr:pic>
    <xdr:clientData/>
  </xdr:twoCellAnchor>
  <xdr:twoCellAnchor editAs="oneCell">
    <xdr:from>
      <xdr:col>27</xdr:col>
      <xdr:colOff>0</xdr:colOff>
      <xdr:row>40</xdr:row>
      <xdr:rowOff>0</xdr:rowOff>
    </xdr:from>
    <xdr:to>
      <xdr:col>29</xdr:col>
      <xdr:colOff>161925</xdr:colOff>
      <xdr:row>44</xdr:row>
      <xdr:rowOff>88900</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574000" y="7958667"/>
          <a:ext cx="1685925" cy="723900"/>
        </a:xfrm>
        <a:prstGeom prst="rect">
          <a:avLst/>
        </a:prstGeom>
      </xdr:spPr>
    </xdr:pic>
    <xdr:clientData/>
  </xdr:twoCellAnchor>
  <xdr:twoCellAnchor>
    <xdr:from>
      <xdr:col>0</xdr:col>
      <xdr:colOff>0</xdr:colOff>
      <xdr:row>63</xdr:row>
      <xdr:rowOff>6349</xdr:rowOff>
    </xdr:from>
    <xdr:to>
      <xdr:col>3</xdr:col>
      <xdr:colOff>381000</xdr:colOff>
      <xdr:row>71</xdr:row>
      <xdr:rowOff>94192</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0" y="11283949"/>
          <a:ext cx="2735580" cy="1337523"/>
          <a:chOff x="0" y="11836399"/>
          <a:chExt cx="2667000" cy="1383243"/>
        </a:xfrm>
      </xdr:grpSpPr>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2341" y="11836399"/>
            <a:ext cx="1685925" cy="736600"/>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12549717"/>
            <a:ext cx="2667000" cy="669925"/>
          </a:xfrm>
          <a:prstGeom prst="rect">
            <a:avLst/>
          </a:prstGeom>
        </xdr:spPr>
      </xdr:pic>
    </xdr:grpSp>
    <xdr:clientData/>
  </xdr:twoCellAnchor>
  <xdr:twoCellAnchor editAs="oneCell">
    <xdr:from>
      <xdr:col>3</xdr:col>
      <xdr:colOff>641351</xdr:colOff>
      <xdr:row>65</xdr:row>
      <xdr:rowOff>43391</xdr:rowOff>
    </xdr:from>
    <xdr:to>
      <xdr:col>6</xdr:col>
      <xdr:colOff>498476</xdr:colOff>
      <xdr:row>69</xdr:row>
      <xdr:rowOff>90222</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927351" y="12197291"/>
          <a:ext cx="2143125" cy="694531"/>
        </a:xfrm>
        <a:prstGeom prst="rect">
          <a:avLst/>
        </a:prstGeom>
      </xdr:spPr>
    </xdr:pic>
    <xdr:clientData/>
  </xdr:twoCellAnchor>
  <xdr:twoCellAnchor editAs="oneCell">
    <xdr:from>
      <xdr:col>7</xdr:col>
      <xdr:colOff>307975</xdr:colOff>
      <xdr:row>63</xdr:row>
      <xdr:rowOff>125941</xdr:rowOff>
    </xdr:from>
    <xdr:to>
      <xdr:col>9</xdr:col>
      <xdr:colOff>681355</xdr:colOff>
      <xdr:row>71</xdr:row>
      <xdr:rowOff>33231</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641975" y="11955991"/>
          <a:ext cx="1897380" cy="1202690"/>
        </a:xfrm>
        <a:prstGeom prst="rect">
          <a:avLst/>
        </a:prstGeom>
      </xdr:spPr>
    </xdr:pic>
    <xdr:clientData/>
  </xdr:twoCellAnchor>
  <xdr:twoCellAnchor editAs="oneCell">
    <xdr:from>
      <xdr:col>2</xdr:col>
      <xdr:colOff>215901</xdr:colOff>
      <xdr:row>75</xdr:row>
      <xdr:rowOff>109010</xdr:rowOff>
    </xdr:from>
    <xdr:to>
      <xdr:col>5</xdr:col>
      <xdr:colOff>46991</xdr:colOff>
      <xdr:row>80</xdr:row>
      <xdr:rowOff>3600</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739901" y="13882160"/>
          <a:ext cx="2117090" cy="704215"/>
        </a:xfrm>
        <a:prstGeom prst="rect">
          <a:avLst/>
        </a:prstGeom>
      </xdr:spPr>
    </xdr:pic>
    <xdr:clientData/>
  </xdr:twoCellAnchor>
  <xdr:twoCellAnchor editAs="oneCell">
    <xdr:from>
      <xdr:col>5</xdr:col>
      <xdr:colOff>459316</xdr:colOff>
      <xdr:row>75</xdr:row>
      <xdr:rowOff>87842</xdr:rowOff>
    </xdr:from>
    <xdr:to>
      <xdr:col>6</xdr:col>
      <xdr:colOff>422680</xdr:colOff>
      <xdr:row>80</xdr:row>
      <xdr:rowOff>19456</xdr:rowOff>
    </xdr:to>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4269316" y="13860992"/>
          <a:ext cx="725364" cy="7412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47621</xdr:colOff>
      <xdr:row>0</xdr:row>
      <xdr:rowOff>57148</xdr:rowOff>
    </xdr:from>
    <xdr:to>
      <xdr:col>16</xdr:col>
      <xdr:colOff>676274</xdr:colOff>
      <xdr:row>88</xdr:row>
      <xdr:rowOff>104774</xdr:rowOff>
    </xdr:to>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47621" y="57148"/>
          <a:ext cx="12820653" cy="16402051"/>
        </a:xfrm>
        <a:prstGeom prst="rect">
          <a:avLst/>
        </a:prstGeom>
        <a:solidFill>
          <a:schemeClr val="lt1"/>
        </a:solidFill>
        <a:ln w="222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fr-CA" sz="1500" b="1"/>
            <a:t>H</a:t>
          </a:r>
          <a:r>
            <a:rPr lang="fr-CA" sz="1200" b="1"/>
            <a:t>OW TO USE THE </a:t>
          </a:r>
          <a:r>
            <a:rPr lang="fr-CA" sz="1500" b="1"/>
            <a:t>SSDAG </a:t>
          </a:r>
          <a:endParaRPr lang="fr-CA" sz="1100"/>
        </a:p>
        <a:p>
          <a:pPr algn="l"/>
          <a:r>
            <a:rPr lang="fr-CA" sz="1100" baseline="0">
              <a:solidFill>
                <a:schemeClr val="dk1"/>
              </a:solidFill>
              <a:effectLst/>
              <a:latin typeface="+mn-lt"/>
              <a:ea typeface="+mn-ea"/>
              <a:cs typeface="+mn-cs"/>
            </a:rPr>
            <a:t>The SSDAG can be used to perform a rapid assessment of a policy, strategy, program, project (PSPP), or organization. This assessment involves weighting, followed by an evaluation of the PSPP on the basis of already planned actions. </a:t>
          </a:r>
          <a:r>
            <a:rPr lang="fr-CA" sz="1100">
              <a:solidFill>
                <a:schemeClr val="dk1"/>
              </a:solidFill>
              <a:effectLst/>
              <a:latin typeface="+mn-lt"/>
              <a:ea typeface="+mn-ea"/>
              <a:cs typeface="+mn-cs"/>
            </a:rPr>
            <a:t>It also requires</a:t>
          </a:r>
          <a:r>
            <a:rPr lang="fr-CA" sz="1100" baseline="0">
              <a:solidFill>
                <a:schemeClr val="dk1"/>
              </a:solidFill>
              <a:effectLst/>
              <a:latin typeface="+mn-lt"/>
              <a:ea typeface="+mn-ea"/>
              <a:cs typeface="+mn-cs"/>
            </a:rPr>
            <a:t> </a:t>
          </a:r>
          <a:r>
            <a:rPr lang="fr-CA" sz="1100">
              <a:solidFill>
                <a:schemeClr val="dk1"/>
              </a:solidFill>
              <a:effectLst/>
              <a:latin typeface="+mn-lt"/>
              <a:ea typeface="+mn-ea"/>
              <a:cs typeface="+mn-cs"/>
            </a:rPr>
            <a:t>identifying avenues for improvement</a:t>
          </a:r>
          <a:r>
            <a:rPr lang="fr-CA" sz="1100" baseline="0">
              <a:solidFill>
                <a:schemeClr val="dk1"/>
              </a:solidFill>
              <a:effectLst/>
              <a:latin typeface="+mn-lt"/>
              <a:ea typeface="+mn-ea"/>
              <a:cs typeface="+mn-cs"/>
            </a:rPr>
            <a:t> in relation to the objectives, where relevant. This </a:t>
          </a:r>
          <a:r>
            <a:rPr lang="fr-CA" sz="1100">
              <a:solidFill>
                <a:schemeClr val="dk1"/>
              </a:solidFill>
              <a:effectLst/>
              <a:latin typeface="+mn-lt"/>
              <a:ea typeface="+mn-ea"/>
              <a:cs typeface="+mn-cs"/>
            </a:rPr>
            <a:t>method</a:t>
          </a:r>
          <a:r>
            <a:rPr lang="fr-CA" sz="1100" baseline="0">
              <a:solidFill>
                <a:schemeClr val="dk1"/>
              </a:solidFill>
              <a:effectLst/>
              <a:latin typeface="+mn-lt"/>
              <a:ea typeface="+mn-ea"/>
              <a:cs typeface="+mn-cs"/>
            </a:rPr>
            <a:t> of </a:t>
          </a:r>
          <a:r>
            <a:rPr lang="fr-CA" sz="1100">
              <a:solidFill>
                <a:schemeClr val="dk1"/>
              </a:solidFill>
              <a:effectLst/>
              <a:latin typeface="+mn-lt"/>
              <a:ea typeface="+mn-ea"/>
              <a:cs typeface="+mn-cs"/>
            </a:rPr>
            <a:t>analysis serves to prioritize actions within a</a:t>
          </a:r>
          <a:r>
            <a:rPr lang="fr-CA" sz="1100" baseline="0">
              <a:solidFill>
                <a:schemeClr val="dk1"/>
              </a:solidFill>
              <a:effectLst/>
              <a:latin typeface="+mn-lt"/>
              <a:ea typeface="+mn-ea"/>
              <a:cs typeface="+mn-cs"/>
            </a:rPr>
            <a:t> perspective of continuous improvement.</a:t>
          </a:r>
          <a:r>
            <a:rPr lang="fr-CA" sz="1100">
              <a:solidFill>
                <a:schemeClr val="dk1"/>
              </a:solidFill>
              <a:effectLst/>
              <a:latin typeface="+mn-lt"/>
              <a:ea typeface="+mn-ea"/>
              <a:cs typeface="+mn-cs"/>
            </a:rPr>
            <a:t> The various stages of the</a:t>
          </a:r>
          <a:r>
            <a:rPr lang="fr-CA" sz="1100" baseline="0">
              <a:solidFill>
                <a:schemeClr val="dk1"/>
              </a:solidFill>
              <a:effectLst/>
              <a:latin typeface="+mn-lt"/>
              <a:ea typeface="+mn-ea"/>
              <a:cs typeface="+mn-cs"/>
            </a:rPr>
            <a:t> process are outlined below. </a:t>
          </a:r>
          <a:endParaRPr lang="fr-CA" sz="1100">
            <a:solidFill>
              <a:schemeClr val="dk1"/>
            </a:solidFill>
            <a:effectLst/>
            <a:latin typeface="+mn-lt"/>
            <a:ea typeface="+mn-ea"/>
            <a:cs typeface="+mn-cs"/>
          </a:endParaRPr>
        </a:p>
        <a:p>
          <a:pPr algn="l"/>
          <a:endParaRPr lang="fr-CA" sz="1100" b="1">
            <a:solidFill>
              <a:schemeClr val="dk1"/>
            </a:solidFill>
            <a:latin typeface="+mn-lt"/>
            <a:ea typeface="+mn-ea"/>
            <a:cs typeface="+mn-cs"/>
          </a:endParaRPr>
        </a:p>
        <a:p>
          <a:pPr eaLnBrk="1" fontAlgn="auto" latinLnBrk="0" hangingPunct="1"/>
          <a:r>
            <a:rPr lang="fr-CA" sz="1300" b="1" baseline="0">
              <a:solidFill>
                <a:schemeClr val="dk1"/>
              </a:solidFill>
              <a:latin typeface="+mn-lt"/>
              <a:ea typeface="+mn-ea"/>
              <a:cs typeface="+mn-cs"/>
            </a:rPr>
            <a:t>Preliminary steps</a:t>
          </a:r>
          <a:endParaRPr lang="fr-CA" sz="1300">
            <a:solidFill>
              <a:schemeClr val="dk1"/>
            </a:solidFill>
            <a:latin typeface="+mn-lt"/>
            <a:ea typeface="+mn-ea"/>
            <a:cs typeface="+mn-cs"/>
          </a:endParaRPr>
        </a:p>
        <a:p>
          <a:pPr eaLnBrk="1" fontAlgn="auto" latinLnBrk="0" hangingPunct="1"/>
          <a:r>
            <a:rPr lang="fr-CA" sz="1100" baseline="0">
              <a:solidFill>
                <a:schemeClr val="dk1"/>
              </a:solidFill>
              <a:latin typeface="+mn-lt"/>
              <a:ea typeface="+mn-ea"/>
              <a:cs typeface="+mn-cs"/>
            </a:rPr>
            <a:t>Before proceeding to assessment using the SSDAG, the following preliminary steps must be taken:  </a:t>
          </a:r>
          <a:endParaRPr lang="fr-CA"/>
        </a:p>
        <a:p>
          <a:pPr eaLnBrk="1" fontAlgn="base" latinLnBrk="0" hangingPunct="1"/>
          <a:endParaRPr lang="fr-CA" sz="1100" baseline="0">
            <a:solidFill>
              <a:schemeClr val="dk1"/>
            </a:solidFill>
            <a:latin typeface="+mn-lt"/>
            <a:ea typeface="+mn-ea"/>
            <a:cs typeface="+mn-cs"/>
          </a:endParaRPr>
        </a:p>
        <a:p>
          <a:pPr eaLnBrk="1" fontAlgn="auto" latinLnBrk="0" hangingPunct="1"/>
          <a:r>
            <a:rPr lang="fr-CA" sz="1100" baseline="0">
              <a:solidFill>
                <a:schemeClr val="dk1"/>
              </a:solidFill>
              <a:latin typeface="+mn-lt"/>
              <a:ea typeface="+mn-ea"/>
              <a:cs typeface="+mn-cs"/>
            </a:rPr>
            <a:t> - Gathering the documentation on the PSPP and identifying its objectives.</a:t>
          </a:r>
          <a:endParaRPr lang="fr-CA"/>
        </a:p>
        <a:p>
          <a:pPr eaLnBrk="1" fontAlgn="auto" latinLnBrk="0" hangingPunct="1"/>
          <a:r>
            <a:rPr lang="fr-CA" sz="1100" baseline="0">
              <a:solidFill>
                <a:schemeClr val="dk1"/>
              </a:solidFill>
              <a:latin typeface="+mn-lt"/>
              <a:ea typeface="+mn-ea"/>
              <a:cs typeface="+mn-cs"/>
            </a:rPr>
            <a:t> - Determining the objectives of the assessment as well as its geographic, temporal, and operational scope.</a:t>
          </a:r>
        </a:p>
        <a:p>
          <a:pPr eaLnBrk="1" fontAlgn="auto" latinLnBrk="0" hangingPunct="1"/>
          <a:r>
            <a:rPr lang="fr-CA" sz="1100" baseline="0">
              <a:solidFill>
                <a:schemeClr val="dk1"/>
              </a:solidFill>
              <a:latin typeface="+mn-lt"/>
              <a:ea typeface="+mn-ea"/>
              <a:cs typeface="+mn-cs"/>
            </a:rPr>
            <a:t> - Putting together a team of analysts. </a:t>
          </a:r>
          <a:endParaRPr lang="fr-CA"/>
        </a:p>
        <a:p>
          <a:pPr eaLnBrk="1" fontAlgn="base" latinLnBrk="0" hangingPunct="1"/>
          <a:endParaRPr lang="fr-CA" sz="1100" baseline="0">
            <a:solidFill>
              <a:schemeClr val="dk1"/>
            </a:solidFill>
            <a:latin typeface="+mn-lt"/>
            <a:ea typeface="+mn-ea"/>
            <a:cs typeface="+mn-cs"/>
          </a:endParaRPr>
        </a:p>
        <a:p>
          <a:pPr eaLnBrk="1" fontAlgn="auto" latinLnBrk="0" hangingPunct="1"/>
          <a:r>
            <a:rPr lang="fr-CA" sz="1100" baseline="0">
              <a:solidFill>
                <a:schemeClr val="dk1"/>
              </a:solidFill>
              <a:latin typeface="+mn-lt"/>
              <a:ea typeface="+mn-ea"/>
              <a:cs typeface="+mn-cs"/>
            </a:rPr>
            <a:t>For the purpose of these preliminary steps, fill in the </a:t>
          </a:r>
          <a:r>
            <a:rPr lang="fr-CA" sz="1100" b="0" i="1" baseline="0">
              <a:solidFill>
                <a:schemeClr val="dk1"/>
              </a:solidFill>
              <a:latin typeface="+mn-lt"/>
              <a:ea typeface="+mn-ea"/>
              <a:cs typeface="+mn-cs"/>
            </a:rPr>
            <a:t>PSPP Description </a:t>
          </a:r>
          <a:r>
            <a:rPr lang="fr-CA" sz="1100" b="0" i="0" baseline="0">
              <a:solidFill>
                <a:schemeClr val="dk1"/>
              </a:solidFill>
              <a:latin typeface="+mn-lt"/>
              <a:ea typeface="+mn-ea"/>
              <a:cs typeface="+mn-cs"/>
            </a:rPr>
            <a:t>and </a:t>
          </a:r>
          <a:r>
            <a:rPr lang="fr-CA" sz="1100" b="0" i="1" baseline="0">
              <a:solidFill>
                <a:schemeClr val="dk1"/>
              </a:solidFill>
              <a:latin typeface="+mn-lt"/>
              <a:ea typeface="+mn-ea"/>
              <a:cs typeface="+mn-cs"/>
            </a:rPr>
            <a:t>Assessment Scope and Objectives </a:t>
          </a:r>
          <a:r>
            <a:rPr lang="fr-CA" sz="1100" b="0" i="0" baseline="0">
              <a:solidFill>
                <a:schemeClr val="dk1"/>
              </a:solidFill>
              <a:latin typeface="+mn-lt"/>
              <a:ea typeface="+mn-ea"/>
              <a:cs typeface="+mn-cs"/>
            </a:rPr>
            <a:t>tabs</a:t>
          </a:r>
          <a:r>
            <a:rPr lang="fr-CA" sz="1100" b="0" i="1" baseline="0">
              <a:solidFill>
                <a:schemeClr val="dk1"/>
              </a:solidFill>
              <a:latin typeface="+mn-lt"/>
              <a:ea typeface="+mn-ea"/>
              <a:cs typeface="+mn-cs"/>
            </a:rPr>
            <a:t>.</a:t>
          </a:r>
          <a:endParaRPr lang="fr-CA" sz="1100">
            <a:solidFill>
              <a:schemeClr val="dk1"/>
            </a:solidFill>
            <a:latin typeface="+mn-lt"/>
            <a:ea typeface="+mn-ea"/>
            <a:cs typeface="+mn-cs"/>
          </a:endParaRPr>
        </a:p>
        <a:p>
          <a:pPr algn="l"/>
          <a:endParaRPr lang="fr-CA" sz="1100" b="1">
            <a:solidFill>
              <a:schemeClr val="dk1"/>
            </a:solidFill>
            <a:latin typeface="+mn-lt"/>
            <a:ea typeface="+mn-ea"/>
            <a:cs typeface="+mn-cs"/>
          </a:endParaRPr>
        </a:p>
        <a:p>
          <a:pPr algn="l"/>
          <a:r>
            <a:rPr lang="fr-CA" sz="1300" b="1">
              <a:solidFill>
                <a:schemeClr val="dk1"/>
              </a:solidFill>
              <a:latin typeface="+mn-lt"/>
              <a:ea typeface="+mn-ea"/>
              <a:cs typeface="+mn-cs"/>
            </a:rPr>
            <a:t>Putting</a:t>
          </a:r>
          <a:r>
            <a:rPr lang="fr-CA" sz="1300" b="1" baseline="0">
              <a:solidFill>
                <a:schemeClr val="dk1"/>
              </a:solidFill>
              <a:latin typeface="+mn-lt"/>
              <a:ea typeface="+mn-ea"/>
              <a:cs typeface="+mn-cs"/>
            </a:rPr>
            <a:t> together a</a:t>
          </a:r>
          <a:r>
            <a:rPr lang="fr-CA" sz="1300" b="1">
              <a:solidFill>
                <a:schemeClr val="dk1"/>
              </a:solidFill>
              <a:latin typeface="+mn-lt"/>
              <a:ea typeface="+mn-ea"/>
              <a:cs typeface="+mn-cs"/>
            </a:rPr>
            <a:t> team of analysts</a:t>
          </a:r>
        </a:p>
        <a:p>
          <a:pPr algn="l"/>
          <a:r>
            <a:rPr lang="fr-CA" sz="1100" b="0">
              <a:solidFill>
                <a:schemeClr val="dk1"/>
              </a:solidFill>
              <a:latin typeface="+mn-lt"/>
              <a:ea typeface="+mn-ea"/>
              <a:cs typeface="+mn-cs"/>
            </a:rPr>
            <a:t>The team of analysts</a:t>
          </a:r>
          <a:r>
            <a:rPr lang="fr-CA" sz="1100" b="0" baseline="0">
              <a:solidFill>
                <a:schemeClr val="dk1"/>
              </a:solidFill>
              <a:latin typeface="+mn-lt"/>
              <a:ea typeface="+mn-ea"/>
              <a:cs typeface="+mn-cs"/>
            </a:rPr>
            <a:t> should be formed with reference to the context and objectives of the assessment. However, it should include at least five people from various backgrounds, with complementary expertise, in order to ensure that it is multidisciplinary. In the best case, the team should include representatives of the proponent,  sectoral experts, and stakeholders.  </a:t>
          </a:r>
        </a:p>
        <a:p>
          <a:pPr algn="l"/>
          <a:endParaRPr lang="fr-CA" sz="1100" b="0">
            <a:solidFill>
              <a:schemeClr val="dk1"/>
            </a:solidFill>
            <a:latin typeface="+mn-lt"/>
            <a:ea typeface="+mn-ea"/>
            <a:cs typeface="+mn-cs"/>
          </a:endParaRPr>
        </a:p>
        <a:p>
          <a:pPr algn="l"/>
          <a:r>
            <a:rPr lang="fr-CA" sz="1100" b="0">
              <a:solidFill>
                <a:schemeClr val="dk1"/>
              </a:solidFill>
              <a:latin typeface="+mn-lt"/>
              <a:ea typeface="+mn-ea"/>
              <a:cs typeface="+mn-cs"/>
            </a:rPr>
            <a:t>Weighting</a:t>
          </a:r>
          <a:r>
            <a:rPr lang="fr-CA" sz="1100" b="0" baseline="0">
              <a:solidFill>
                <a:schemeClr val="dk1"/>
              </a:solidFill>
              <a:latin typeface="+mn-lt"/>
              <a:ea typeface="+mn-ea"/>
              <a:cs typeface="+mn-cs"/>
            </a:rPr>
            <a:t> </a:t>
          </a:r>
          <a:r>
            <a:rPr lang="fr-CA" sz="1100" b="0">
              <a:solidFill>
                <a:schemeClr val="dk1"/>
              </a:solidFill>
              <a:latin typeface="+mn-lt"/>
              <a:ea typeface="+mn-ea"/>
              <a:cs typeface="+mn-cs"/>
            </a:rPr>
            <a:t>can be performed</a:t>
          </a:r>
          <a:r>
            <a:rPr lang="fr-CA" sz="1100" b="0" baseline="0">
              <a:solidFill>
                <a:schemeClr val="dk1"/>
              </a:solidFill>
              <a:latin typeface="+mn-lt"/>
              <a:ea typeface="+mn-ea"/>
              <a:cs typeface="+mn-cs"/>
            </a:rPr>
            <a:t> by a very large group of people, divided into subgroups whose results are then pooled during a plenary session. For the evaluation, however, it is preferable to work with a small group of analysts consisting of 5 to 12 individuals with extensive knowledge of the project and sustainable development issues.</a:t>
          </a:r>
          <a:endParaRPr lang="fr-CA" sz="1100" b="0">
            <a:solidFill>
              <a:schemeClr val="dk1"/>
            </a:solidFill>
            <a:latin typeface="+mn-lt"/>
            <a:ea typeface="+mn-ea"/>
            <a:cs typeface="+mn-cs"/>
          </a:endParaRPr>
        </a:p>
        <a:p>
          <a:pPr algn="l"/>
          <a:endParaRPr lang="fr-CA" sz="1100" b="1">
            <a:solidFill>
              <a:schemeClr val="dk1"/>
            </a:solidFill>
            <a:latin typeface="+mn-lt"/>
            <a:ea typeface="+mn-ea"/>
            <a:cs typeface="+mn-cs"/>
          </a:endParaRPr>
        </a:p>
        <a:p>
          <a:pPr algn="l"/>
          <a:r>
            <a:rPr lang="fr-CA" sz="1300" b="1">
              <a:solidFill>
                <a:schemeClr val="dk1"/>
              </a:solidFill>
              <a:latin typeface="+mn-lt"/>
              <a:ea typeface="+mn-ea"/>
              <a:cs typeface="+mn-cs"/>
            </a:rPr>
            <a:t>Weighting </a:t>
          </a:r>
          <a:r>
            <a:rPr lang="fr-CA" sz="1300" b="1" baseline="0">
              <a:solidFill>
                <a:schemeClr val="dk1"/>
              </a:solidFill>
              <a:latin typeface="+mn-lt"/>
              <a:ea typeface="+mn-ea"/>
              <a:cs typeface="+mn-cs"/>
            </a:rPr>
            <a:t>of </a:t>
          </a:r>
          <a:r>
            <a:rPr lang="fr-CA" sz="1300" b="1">
              <a:solidFill>
                <a:schemeClr val="dk1"/>
              </a:solidFill>
              <a:latin typeface="+mn-lt"/>
              <a:ea typeface="+mn-ea"/>
              <a:cs typeface="+mn-cs"/>
            </a:rPr>
            <a:t>the objectives</a:t>
          </a:r>
          <a:endParaRPr lang="fr-CA" sz="130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Each objective should be weighted</a:t>
          </a:r>
          <a:r>
            <a:rPr lang="en-US" sz="1100" baseline="0">
              <a:solidFill>
                <a:schemeClr val="dk1"/>
              </a:solidFill>
              <a:latin typeface="+mn-lt"/>
              <a:ea typeface="+mn-ea"/>
              <a:cs typeface="+mn-cs"/>
            </a:rPr>
            <a:t> </a:t>
          </a:r>
          <a:r>
            <a:rPr lang="en-US" sz="1100">
              <a:solidFill>
                <a:schemeClr val="dk1"/>
              </a:solidFill>
              <a:latin typeface="+mn-lt"/>
              <a:ea typeface="+mn-ea"/>
              <a:cs typeface="+mn-cs"/>
            </a:rPr>
            <a:t>at the outset to determine its overall importance </a:t>
          </a:r>
          <a:r>
            <a:rPr lang="fr-CA" sz="1100">
              <a:solidFill>
                <a:schemeClr val="dk1"/>
              </a:solidFill>
              <a:effectLst/>
              <a:latin typeface="+mn-lt"/>
              <a:ea typeface="+mn-ea"/>
              <a:cs typeface="+mn-cs"/>
            </a:rPr>
            <a:t>in the PSPP. A</a:t>
          </a:r>
          <a:r>
            <a:rPr lang="fr-CA" sz="1100">
              <a:solidFill>
                <a:schemeClr val="dk1"/>
              </a:solidFill>
              <a:latin typeface="+mn-lt"/>
              <a:ea typeface="+mn-ea"/>
              <a:cs typeface="+mn-cs"/>
            </a:rPr>
            <a:t>nalysts must determine weights by </a:t>
          </a:r>
          <a:r>
            <a:rPr lang="fr-CA" sz="1100" b="1">
              <a:solidFill>
                <a:schemeClr val="dk1"/>
              </a:solidFill>
              <a:latin typeface="+mn-lt"/>
              <a:ea typeface="+mn-ea"/>
              <a:cs typeface="+mn-cs"/>
            </a:rPr>
            <a:t>consensus</a:t>
          </a:r>
          <a:r>
            <a:rPr lang="fr-CA" sz="1100">
              <a:solidFill>
                <a:schemeClr val="dk1"/>
              </a:solidFill>
              <a:latin typeface="+mn-lt"/>
              <a:ea typeface="+mn-ea"/>
              <a:cs typeface="+mn-cs"/>
            </a:rPr>
            <a:t>.</a:t>
          </a: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r>
            <a:rPr lang="fr-CA" sz="1100">
              <a:solidFill>
                <a:schemeClr val="dk1"/>
              </a:solidFill>
              <a:latin typeface="+mn-lt"/>
              <a:ea typeface="+mn-ea"/>
              <a:cs typeface="+mn-cs"/>
            </a:rPr>
            <a:t>Experience has shown that the weighting process is an initial opportunity for dialogue between</a:t>
          </a:r>
          <a:r>
            <a:rPr lang="fr-CA" sz="1100" baseline="0">
              <a:solidFill>
                <a:schemeClr val="dk1"/>
              </a:solidFill>
              <a:latin typeface="+mn-lt"/>
              <a:ea typeface="+mn-ea"/>
              <a:cs typeface="+mn-cs"/>
            </a:rPr>
            <a:t> </a:t>
          </a:r>
          <a:r>
            <a:rPr lang="fr-CA" sz="1100">
              <a:solidFill>
                <a:schemeClr val="dk1"/>
              </a:solidFill>
              <a:latin typeface="+mn-lt"/>
              <a:ea typeface="+mn-ea"/>
              <a:cs typeface="+mn-cs"/>
            </a:rPr>
            <a:t>analysts from different backgrounds.</a:t>
          </a:r>
          <a:r>
            <a:rPr lang="fr-CA" sz="1100" baseline="0">
              <a:solidFill>
                <a:schemeClr val="dk1"/>
              </a:solidFill>
              <a:latin typeface="+mn-lt"/>
              <a:ea typeface="+mn-ea"/>
              <a:cs typeface="+mn-cs"/>
            </a:rPr>
            <a:t> While </a:t>
          </a:r>
          <a:r>
            <a:rPr lang="fr-CA" sz="1100">
              <a:solidFill>
                <a:schemeClr val="dk1"/>
              </a:solidFill>
              <a:latin typeface="+mn-lt"/>
              <a:ea typeface="+mn-ea"/>
              <a:cs typeface="+mn-cs"/>
            </a:rPr>
            <a:t>discussing the relative importance of the various</a:t>
          </a:r>
          <a:r>
            <a:rPr lang="fr-CA" sz="1100" baseline="0">
              <a:solidFill>
                <a:schemeClr val="dk1"/>
              </a:solidFill>
              <a:latin typeface="+mn-lt"/>
              <a:ea typeface="+mn-ea"/>
              <a:cs typeface="+mn-cs"/>
            </a:rPr>
            <a:t> objectives </a:t>
          </a:r>
          <a:r>
            <a:rPr lang="fr-CA" sz="1100">
              <a:solidFill>
                <a:schemeClr val="dk1"/>
              </a:solidFill>
              <a:latin typeface="+mn-lt"/>
              <a:ea typeface="+mn-ea"/>
              <a:cs typeface="+mn-cs"/>
            </a:rPr>
            <a:t>with respect to a particular situation, the analysts discover each another’s values, assumptions, and vocabulary.</a:t>
          </a:r>
          <a:endParaRPr lang="fr-CA"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fr-CA" sz="1100">
              <a:solidFill>
                <a:schemeClr val="dk1"/>
              </a:solidFill>
              <a:latin typeface="+mn-lt"/>
              <a:ea typeface="+mn-ea"/>
              <a:cs typeface="+mn-cs"/>
            </a:rPr>
            <a:t> </a:t>
          </a:r>
        </a:p>
        <a:p>
          <a:r>
            <a:rPr lang="fr-CA" sz="1100">
              <a:solidFill>
                <a:schemeClr val="dk1"/>
              </a:solidFill>
              <a:latin typeface="+mn-lt"/>
              <a:ea typeface="+mn-ea"/>
              <a:cs typeface="+mn-cs"/>
            </a:rPr>
            <a:t>The team of analysts assigns a weight to</a:t>
          </a:r>
          <a:r>
            <a:rPr lang="fr-CA" sz="1100" baseline="0">
              <a:solidFill>
                <a:schemeClr val="dk1"/>
              </a:solidFill>
              <a:latin typeface="+mn-lt"/>
              <a:ea typeface="+mn-ea"/>
              <a:cs typeface="+mn-cs"/>
            </a:rPr>
            <a:t> each objective in order to</a:t>
          </a:r>
          <a:r>
            <a:rPr lang="fr-CA" sz="1100">
              <a:solidFill>
                <a:schemeClr val="dk1"/>
              </a:solidFill>
              <a:latin typeface="+mn-lt"/>
              <a:ea typeface="+mn-ea"/>
              <a:cs typeface="+mn-cs"/>
            </a:rPr>
            <a:t> determine its importance within the PSPP. For each objective, the following question should be asked:</a:t>
          </a:r>
          <a:r>
            <a:rPr lang="fr-CA" sz="1100">
              <a:solidFill>
                <a:schemeClr val="dk1"/>
              </a:solidFill>
              <a:effectLst/>
              <a:latin typeface="+mn-lt"/>
              <a:ea typeface="+mn-ea"/>
              <a:cs typeface="+mn-cs"/>
            </a:rPr>
            <a:t> </a:t>
          </a:r>
        </a:p>
        <a:p>
          <a:endParaRPr lang="fr-CA" sz="1100">
            <a:solidFill>
              <a:schemeClr val="dk1"/>
            </a:solidFill>
            <a:effectLst/>
            <a:latin typeface="+mn-lt"/>
            <a:ea typeface="+mn-ea"/>
            <a:cs typeface="+mn-cs"/>
          </a:endParaRPr>
        </a:p>
        <a:p>
          <a:endParaRPr lang="fr-CA" sz="1100">
            <a:solidFill>
              <a:schemeClr val="dk1"/>
            </a:solidFill>
            <a:effectLst/>
            <a:latin typeface="+mn-lt"/>
            <a:ea typeface="+mn-ea"/>
            <a:cs typeface="+mn-cs"/>
          </a:endParaRPr>
        </a:p>
        <a:p>
          <a:r>
            <a:rPr lang="fr-CA" sz="1100" b="1" i="1">
              <a:solidFill>
                <a:srgbClr val="C00000"/>
              </a:solidFill>
              <a:effectLst/>
              <a:latin typeface="+mn-lt"/>
              <a:ea typeface="+mn-ea"/>
              <a:cs typeface="+mn-cs"/>
            </a:rPr>
            <a:t>Is it indispensable, important, or desireable for the PSPP to achieve this objective?</a:t>
          </a:r>
          <a:endParaRPr lang="fr-CA" sz="1100" b="1">
            <a:solidFill>
              <a:srgbClr val="C00000"/>
            </a:solidFill>
            <a:effectLst/>
            <a:latin typeface="+mn-lt"/>
            <a:ea typeface="+mn-ea"/>
            <a:cs typeface="+mn-cs"/>
          </a:endParaRPr>
        </a:p>
        <a:p>
          <a:pPr algn="l"/>
          <a:endParaRPr lang="fr-CA" sz="1100">
            <a:solidFill>
              <a:schemeClr val="dk1"/>
            </a:solidFill>
            <a:latin typeface="+mn-lt"/>
            <a:ea typeface="+mn-ea"/>
            <a:cs typeface="+mn-cs"/>
          </a:endParaRPr>
        </a:p>
        <a:p>
          <a:r>
            <a:rPr lang="fr-CA" sz="1100">
              <a:solidFill>
                <a:schemeClr val="dk1"/>
              </a:solidFill>
              <a:latin typeface="+mn-lt"/>
              <a:ea typeface="+mn-ea"/>
              <a:cs typeface="+mn-cs"/>
            </a:rPr>
            <a:t>Values of 1 to 3 are used to rate the importance of this objective for the PSPP in question:</a:t>
          </a:r>
          <a:r>
            <a:rPr lang="fr-CA" sz="1100">
              <a:solidFill>
                <a:sysClr val="windowText" lastClr="000000"/>
              </a:solidFill>
              <a:effectLst/>
              <a:latin typeface="+mn-lt"/>
              <a:ea typeface="+mn-ea"/>
              <a:cs typeface="+mn-cs"/>
            </a:rPr>
            <a:t> </a:t>
          </a:r>
        </a:p>
        <a:p>
          <a:endParaRPr lang="fr-CA" sz="1100">
            <a:solidFill>
              <a:sysClr val="windowText" lastClr="000000"/>
            </a:solidFill>
            <a:effectLst/>
            <a:latin typeface="+mn-lt"/>
            <a:ea typeface="+mn-ea"/>
            <a:cs typeface="+mn-cs"/>
          </a:endParaRPr>
        </a:p>
        <a:p>
          <a:pPr lvl="0"/>
          <a:r>
            <a:rPr lang="en-US" sz="1100">
              <a:solidFill>
                <a:schemeClr val="dk1"/>
              </a:solidFill>
              <a:latin typeface="+mn-lt"/>
              <a:ea typeface="+mn-ea"/>
              <a:cs typeface="+mn-cs"/>
            </a:rPr>
            <a:t>1: </a:t>
          </a:r>
          <a:r>
            <a:rPr lang="en-US" sz="1100" b="1">
              <a:solidFill>
                <a:schemeClr val="dk1"/>
              </a:solidFill>
              <a:latin typeface="+mn-lt"/>
              <a:ea typeface="+mn-ea"/>
              <a:cs typeface="+mn-cs"/>
            </a:rPr>
            <a:t>Desireable </a:t>
          </a:r>
          <a:r>
            <a:rPr lang="en-US" sz="1100">
              <a:solidFill>
                <a:schemeClr val="dk1"/>
              </a:solidFill>
              <a:latin typeface="+mn-lt"/>
              <a:ea typeface="+mn-ea"/>
              <a:cs typeface="+mn-cs"/>
            </a:rPr>
            <a:t>: Achieving this </a:t>
          </a:r>
          <a:r>
            <a:rPr lang="fr-CA" sz="1100">
              <a:solidFill>
                <a:schemeClr val="dk1"/>
              </a:solidFill>
              <a:latin typeface="+mn-lt"/>
              <a:ea typeface="+mn-ea"/>
              <a:cs typeface="+mn-cs"/>
            </a:rPr>
            <a:t>objective </a:t>
          </a:r>
          <a:r>
            <a:rPr lang="en-US" sz="1100">
              <a:solidFill>
                <a:schemeClr val="dk1"/>
              </a:solidFill>
              <a:latin typeface="+mn-lt"/>
              <a:ea typeface="+mn-ea"/>
              <a:cs typeface="+mn-cs"/>
            </a:rPr>
            <a:t>is not considered important, or it is not a priority.</a:t>
          </a:r>
          <a:endParaRPr lang="fr-CA" sz="1100">
            <a:solidFill>
              <a:sysClr val="windowText" lastClr="000000"/>
            </a:solidFill>
            <a:effectLst/>
            <a:latin typeface="+mn-lt"/>
            <a:ea typeface="+mn-ea"/>
            <a:cs typeface="+mn-cs"/>
          </a:endParaRPr>
        </a:p>
        <a:p>
          <a:pPr lvl="0"/>
          <a:r>
            <a:rPr lang="fr-CA" sz="1100">
              <a:solidFill>
                <a:schemeClr val="dk1"/>
              </a:solidFill>
              <a:latin typeface="+mn-lt"/>
              <a:ea typeface="+mn-ea"/>
              <a:cs typeface="+mn-cs"/>
            </a:rPr>
            <a:t>2: </a:t>
          </a:r>
          <a:r>
            <a:rPr lang="fr-CA" sz="1100" b="1">
              <a:solidFill>
                <a:schemeClr val="dk1"/>
              </a:solidFill>
              <a:latin typeface="+mn-lt"/>
              <a:ea typeface="+mn-ea"/>
              <a:cs typeface="+mn-cs"/>
            </a:rPr>
            <a:t>Important</a:t>
          </a:r>
          <a:r>
            <a:rPr lang="fr-CA" sz="1100">
              <a:solidFill>
                <a:schemeClr val="dk1"/>
              </a:solidFill>
              <a:latin typeface="+mn-lt"/>
              <a:ea typeface="+mn-ea"/>
              <a:cs typeface="+mn-cs"/>
            </a:rPr>
            <a:t>: Achieving this objective is important, but it is not an  immediate priority</a:t>
          </a:r>
          <a:r>
            <a:rPr lang="fr-CA" sz="1100" baseline="0">
              <a:solidFill>
                <a:schemeClr val="dk1"/>
              </a:solidFill>
              <a:latin typeface="+mn-lt"/>
              <a:ea typeface="+mn-ea"/>
              <a:cs typeface="+mn-cs"/>
            </a:rPr>
            <a:t> in relation </a:t>
          </a:r>
          <a:r>
            <a:rPr lang="fr-CA" sz="1100">
              <a:solidFill>
                <a:schemeClr val="dk1"/>
              </a:solidFill>
              <a:latin typeface="+mn-lt"/>
              <a:ea typeface="+mn-ea"/>
              <a:cs typeface="+mn-cs"/>
            </a:rPr>
            <a:t>to the needs targeted by the PSPP</a:t>
          </a:r>
          <a:r>
            <a:rPr lang="fr-CA" sz="1100">
              <a:solidFill>
                <a:sysClr val="windowText" lastClr="000000"/>
              </a:solidFill>
              <a:effectLst/>
              <a:latin typeface="+mn-lt"/>
              <a:ea typeface="+mn-ea"/>
              <a:cs typeface="+mn-cs"/>
            </a:rPr>
            <a:t>.</a:t>
          </a:r>
        </a:p>
        <a:p>
          <a:pPr lvl="0"/>
          <a:r>
            <a:rPr lang="fr-CA" sz="1100">
              <a:solidFill>
                <a:sysClr val="windowText" lastClr="000000"/>
              </a:solidFill>
              <a:effectLst/>
              <a:latin typeface="+mn-lt"/>
              <a:ea typeface="+mn-ea"/>
              <a:cs typeface="+mn-cs"/>
            </a:rPr>
            <a:t>3: </a:t>
          </a:r>
          <a:r>
            <a:rPr lang="fr-CA" sz="1100" b="1">
              <a:solidFill>
                <a:sysClr val="windowText" lastClr="000000"/>
              </a:solidFill>
              <a:effectLst/>
              <a:latin typeface="+mn-lt"/>
              <a:ea typeface="+mn-ea"/>
              <a:cs typeface="+mn-cs"/>
            </a:rPr>
            <a:t>Indispensable</a:t>
          </a:r>
          <a:r>
            <a:rPr lang="fr-CA" sz="1100">
              <a:solidFill>
                <a:sysClr val="windowText" lastClr="000000"/>
              </a:solidFill>
              <a:effectLst/>
              <a:latin typeface="+mn-lt"/>
              <a:ea typeface="+mn-ea"/>
              <a:cs typeface="+mn-cs"/>
            </a:rPr>
            <a:t>: </a:t>
          </a:r>
          <a:r>
            <a:rPr lang="fr-CA" sz="1100">
              <a:solidFill>
                <a:schemeClr val="dk1"/>
              </a:solidFill>
              <a:effectLst/>
              <a:latin typeface="+mn-lt"/>
              <a:ea typeface="+mn-ea"/>
              <a:cs typeface="+mn-cs"/>
            </a:rPr>
            <a:t>A</a:t>
          </a:r>
          <a:r>
            <a:rPr lang="fr-CA" sz="1100">
              <a:solidFill>
                <a:schemeClr val="dk1"/>
              </a:solidFill>
              <a:latin typeface="+mn-lt"/>
              <a:ea typeface="+mn-ea"/>
              <a:cs typeface="+mn-cs"/>
            </a:rPr>
            <a:t>chieving this objective is important and it is an immediate priority; it is  deemed to be indispensable to the successful implementation of the PSPP.</a:t>
          </a:r>
          <a:endParaRPr lang="fr-CA" sz="1100">
            <a:solidFill>
              <a:sysClr val="windowText" lastClr="000000"/>
            </a:solidFill>
            <a:effectLst/>
            <a:latin typeface="+mn-lt"/>
            <a:ea typeface="+mn-ea"/>
            <a:cs typeface="+mn-cs"/>
          </a:endParaRPr>
        </a:p>
        <a:p>
          <a:pPr algn="l"/>
          <a:endParaRPr lang="fr-CA" sz="1100">
            <a:solidFill>
              <a:sysClr val="windowText" lastClr="000000"/>
            </a:solidFill>
            <a:latin typeface="+mn-lt"/>
            <a:ea typeface="+mn-ea"/>
            <a:cs typeface="+mn-cs"/>
          </a:endParaRPr>
        </a:p>
        <a:p>
          <a:pPr algn="l"/>
          <a:r>
            <a:rPr lang="fr-CA" sz="1100">
              <a:solidFill>
                <a:schemeClr val="dk1"/>
              </a:solidFill>
              <a:latin typeface="+mn-lt"/>
              <a:ea typeface="+mn-ea"/>
              <a:cs typeface="+mn-cs"/>
            </a:rPr>
            <a:t>It is important to mention that a 0 value weight </a:t>
          </a:r>
          <a:r>
            <a:rPr lang="fr-CA" sz="1100" b="1">
              <a:solidFill>
                <a:schemeClr val="dk1"/>
              </a:solidFill>
              <a:latin typeface="+mn-lt"/>
              <a:ea typeface="+mn-ea"/>
              <a:cs typeface="+mn-cs"/>
            </a:rPr>
            <a:t>cannot</a:t>
          </a:r>
          <a:r>
            <a:rPr lang="fr-CA" sz="1100">
              <a:solidFill>
                <a:schemeClr val="dk1"/>
              </a:solidFill>
              <a:latin typeface="+mn-lt"/>
              <a:ea typeface="+mn-ea"/>
              <a:cs typeface="+mn-cs"/>
            </a:rPr>
            <a:t> be assigned because each objective in the grid is relevant to the achievement of sustainable development. Therefore, all objectives are subject to evaluation and improvement.</a:t>
          </a:r>
          <a:r>
            <a:rPr lang="fr-CA" sz="1100">
              <a:solidFill>
                <a:sysClr val="windowText" lastClr="000000"/>
              </a:solidFill>
              <a:latin typeface="+mn-lt"/>
              <a:ea typeface="+mn-ea"/>
              <a:cs typeface="+mn-cs"/>
            </a:rPr>
            <a:t>  </a:t>
          </a:r>
        </a:p>
        <a:p>
          <a:pPr algn="l"/>
          <a:endParaRPr lang="fr-CA" sz="1100">
            <a:solidFill>
              <a:sysClr val="windowText" lastClr="000000"/>
            </a:solidFill>
            <a:latin typeface="+mn-lt"/>
            <a:ea typeface="+mn-ea"/>
            <a:cs typeface="+mn-cs"/>
          </a:endParaRPr>
        </a:p>
        <a:p>
          <a:pPr algn="l"/>
          <a:r>
            <a:rPr lang="fr-CA" sz="1100">
              <a:solidFill>
                <a:schemeClr val="dk1"/>
              </a:solidFill>
              <a:latin typeface="+mn-lt"/>
              <a:ea typeface="+mn-ea"/>
              <a:cs typeface="+mn-cs"/>
            </a:rPr>
            <a:t>Weighting serves to calibrate the grid. The weighting</a:t>
          </a:r>
          <a:r>
            <a:rPr lang="fr-CA" sz="1100" baseline="0">
              <a:solidFill>
                <a:schemeClr val="dk1"/>
              </a:solidFill>
              <a:latin typeface="+mn-lt"/>
              <a:ea typeface="+mn-ea"/>
              <a:cs typeface="+mn-cs"/>
            </a:rPr>
            <a:t> </a:t>
          </a:r>
          <a:r>
            <a:rPr lang="fr-CA" sz="1100">
              <a:solidFill>
                <a:schemeClr val="dk1"/>
              </a:solidFill>
              <a:latin typeface="+mn-lt"/>
              <a:ea typeface="+mn-ea"/>
              <a:cs typeface="+mn-cs"/>
            </a:rPr>
            <a:t>will necessarily be different depending on whether one is analyzing a crafts development program or an energy strategy. In addition, PSPPs of the same nature (education, industry, agriculture, energy, etc.) may have similarities while also exhibiting local differences; the same energy strategy will most likely not be weighted in the same way in Belgium and Burkina Faso.</a:t>
          </a:r>
          <a:endParaRPr lang="fr-CA" sz="1100">
            <a:solidFill>
              <a:schemeClr val="dk1"/>
            </a:solidFill>
            <a:effectLst/>
            <a:latin typeface="+mn-lt"/>
            <a:ea typeface="+mn-ea"/>
            <a:cs typeface="+mn-cs"/>
          </a:endParaRPr>
        </a:p>
        <a:p>
          <a:pPr algn="l"/>
          <a:endParaRPr lang="fr-CA" sz="1100">
            <a:solidFill>
              <a:schemeClr val="dk1"/>
            </a:solidFill>
            <a:latin typeface="+mn-lt"/>
            <a:ea typeface="+mn-ea"/>
            <a:cs typeface="+mn-cs"/>
          </a:endParaRPr>
        </a:p>
        <a:p>
          <a:pPr algn="l"/>
          <a:r>
            <a:rPr lang="fr-CA" sz="1100">
              <a:solidFill>
                <a:schemeClr val="dk1"/>
              </a:solidFill>
              <a:latin typeface="+mn-lt"/>
              <a:ea typeface="+mn-ea"/>
              <a:cs typeface="+mn-cs"/>
            </a:rPr>
            <a:t>One column in the grid is used to justify the value of the weight</a:t>
          </a:r>
          <a:r>
            <a:rPr lang="fr-CA" sz="1100" baseline="0">
              <a:solidFill>
                <a:schemeClr val="dk1"/>
              </a:solidFill>
              <a:latin typeface="+mn-lt"/>
              <a:ea typeface="+mn-ea"/>
              <a:cs typeface="+mn-cs"/>
            </a:rPr>
            <a:t> </a:t>
          </a:r>
          <a:r>
            <a:rPr lang="fr-CA" sz="1100">
              <a:solidFill>
                <a:schemeClr val="dk1"/>
              </a:solidFill>
              <a:latin typeface="+mn-lt"/>
              <a:ea typeface="+mn-ea"/>
              <a:cs typeface="+mn-cs"/>
            </a:rPr>
            <a:t>assigned to each objective.</a:t>
          </a:r>
          <a:endParaRPr lang="fr-CA" sz="1100" baseline="0">
            <a:solidFill>
              <a:schemeClr val="dk1"/>
            </a:solidFill>
            <a:latin typeface="+mn-lt"/>
            <a:ea typeface="+mn-ea"/>
            <a:cs typeface="+mn-cs"/>
          </a:endParaRPr>
        </a:p>
        <a:p>
          <a:pPr algn="l"/>
          <a:endParaRPr lang="fr-CA" sz="1100">
            <a:solidFill>
              <a:schemeClr val="dk1"/>
            </a:solidFill>
            <a:latin typeface="+mn-lt"/>
            <a:ea typeface="+mn-ea"/>
            <a:cs typeface="+mn-cs"/>
          </a:endParaRPr>
        </a:p>
        <a:p>
          <a:endParaRPr lang="fr-CA" sz="1100" b="1" i="1">
            <a:solidFill>
              <a:schemeClr val="dk1"/>
            </a:solidFill>
            <a:latin typeface="+mn-lt"/>
            <a:ea typeface="+mn-ea"/>
            <a:cs typeface="+mn-cs"/>
          </a:endParaRPr>
        </a:p>
        <a:p>
          <a:pPr algn="l"/>
          <a:r>
            <a:rPr lang="fr-CA" sz="1300" b="1" i="1">
              <a:solidFill>
                <a:schemeClr val="dk1"/>
              </a:solidFill>
              <a:latin typeface="+mn-lt"/>
              <a:ea typeface="+mn-ea"/>
              <a:cs typeface="+mn-cs"/>
            </a:rPr>
            <a:t>Evaluating </a:t>
          </a:r>
          <a:r>
            <a:rPr lang="fr-CA" sz="1300" b="1" i="1" baseline="0">
              <a:solidFill>
                <a:schemeClr val="dk1"/>
              </a:solidFill>
              <a:latin typeface="+mn-lt"/>
              <a:ea typeface="+mn-ea"/>
              <a:cs typeface="+mn-cs"/>
            </a:rPr>
            <a:t>the</a:t>
          </a:r>
          <a:r>
            <a:rPr lang="fr-CA" sz="1300" b="1" i="1">
              <a:solidFill>
                <a:schemeClr val="dk1"/>
              </a:solidFill>
              <a:latin typeface="+mn-lt"/>
              <a:ea typeface="+mn-ea"/>
              <a:cs typeface="+mn-cs"/>
            </a:rPr>
            <a:t> objectives</a:t>
          </a:r>
          <a:endParaRPr lang="fr-CA" sz="1300">
            <a:solidFill>
              <a:schemeClr val="dk1"/>
            </a:solidFill>
            <a:latin typeface="+mn-lt"/>
            <a:ea typeface="+mn-ea"/>
            <a:cs typeface="+mn-cs"/>
          </a:endParaRPr>
        </a:p>
        <a:p>
          <a:pPr algn="l"/>
          <a:r>
            <a:rPr lang="fr-CA" sz="1100">
              <a:solidFill>
                <a:schemeClr val="dk1"/>
              </a:solidFill>
              <a:latin typeface="+mn-lt"/>
              <a:ea typeface="+mn-ea"/>
              <a:cs typeface="+mn-cs"/>
            </a:rPr>
            <a:t>Once weighted, each objective must be evaluated by answering the following question: </a:t>
          </a:r>
        </a:p>
        <a:p>
          <a:pPr algn="l"/>
          <a:endParaRPr lang="fr-CA" sz="1100" i="1">
            <a:solidFill>
              <a:schemeClr val="dk1"/>
            </a:solidFill>
            <a:latin typeface="+mn-lt"/>
            <a:ea typeface="+mn-ea"/>
            <a:cs typeface="+mn-cs"/>
          </a:endParaRPr>
        </a:p>
        <a:p>
          <a:r>
            <a:rPr lang="fr-CA" sz="1100" b="1" i="1" baseline="0">
              <a:solidFill>
                <a:srgbClr val="C00000"/>
              </a:solidFill>
              <a:effectLst/>
              <a:latin typeface="+mn-lt"/>
              <a:ea typeface="+mn-ea"/>
              <a:cs typeface="+mn-cs"/>
            </a:rPr>
            <a:t>How is the PSPP performing on this objective?</a:t>
          </a:r>
        </a:p>
        <a:p>
          <a:endParaRPr lang="fr-CA" sz="1100" i="1" baseline="0">
            <a:solidFill>
              <a:srgbClr val="FF0000"/>
            </a:solidFill>
            <a:effectLst/>
            <a:latin typeface="+mn-lt"/>
            <a:ea typeface="+mn-ea"/>
            <a:cs typeface="+mn-cs"/>
          </a:endParaRPr>
        </a:p>
        <a:p>
          <a:pPr algn="l"/>
          <a:r>
            <a:rPr lang="fr-CA" sz="1100">
              <a:solidFill>
                <a:schemeClr val="dk1"/>
              </a:solidFill>
              <a:latin typeface="+mn-lt"/>
              <a:ea typeface="+mn-ea"/>
              <a:cs typeface="+mn-cs"/>
            </a:rPr>
            <a:t>Numerical values from 0 to 10 are used to determine how well the PSPP is performing on a given objective. The following table provides a scale for this evaluation:</a:t>
          </a:r>
          <a:endParaRPr lang="fr-CA" sz="1100">
            <a:solidFill>
              <a:schemeClr val="dk1"/>
            </a:solidFill>
            <a:effectLst/>
            <a:latin typeface="+mn-lt"/>
            <a:ea typeface="+mn-ea"/>
            <a:cs typeface="+mn-cs"/>
          </a:endParaRPr>
        </a:p>
        <a:p>
          <a:pPr algn="l"/>
          <a:endParaRPr lang="fr-CA" sz="1100">
            <a:solidFill>
              <a:schemeClr val="dk1"/>
            </a:solidFill>
            <a:latin typeface="+mn-lt"/>
            <a:ea typeface="+mn-ea"/>
            <a:cs typeface="+mn-cs"/>
          </a:endParaRPr>
        </a:p>
        <a:p>
          <a:endParaRPr lang="fr-CA" sz="1100" baseline="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baseline="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fr-CA" sz="110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fr-CA" sz="1100">
              <a:solidFill>
                <a:schemeClr val="dk1"/>
              </a:solidFill>
              <a:latin typeface="+mn-lt"/>
              <a:ea typeface="+mn-ea"/>
              <a:cs typeface="+mn-cs"/>
            </a:rPr>
            <a:t>Analysts may proceed by averaging their respective ratings or they may agree on a common rating based on their discussions. The justification for the ratings is based on current and/or future actions.</a:t>
          </a:r>
        </a:p>
        <a:p>
          <a:pPr marL="0" marR="0" indent="0" algn="l" defTabSz="914400" eaLnBrk="1" fontAlgn="auto" latinLnBrk="0" hangingPunct="1">
            <a:lnSpc>
              <a:spcPct val="100000"/>
            </a:lnSpc>
            <a:spcBef>
              <a:spcPts val="0"/>
            </a:spcBef>
            <a:spcAft>
              <a:spcPts val="0"/>
            </a:spcAft>
            <a:buClrTx/>
            <a:buSzTx/>
            <a:buFontTx/>
            <a:buNone/>
            <a:tabLst/>
            <a:defRPr/>
          </a:pPr>
          <a:endParaRPr lang="fr-CA" sz="1100" b="1">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fr-CA" sz="1300" b="1">
              <a:solidFill>
                <a:sysClr val="windowText" lastClr="000000"/>
              </a:solidFill>
              <a:effectLst/>
              <a:latin typeface="+mn-lt"/>
              <a:ea typeface="+mn-ea"/>
              <a:cs typeface="+mn-cs"/>
            </a:rPr>
            <a:t>Planned or already implemented actions and avenues for improvement</a:t>
          </a:r>
        </a:p>
        <a:p>
          <a:r>
            <a:rPr lang="fr-CA" sz="1100">
              <a:solidFill>
                <a:schemeClr val="dk1"/>
              </a:solidFill>
              <a:latin typeface="+mn-lt"/>
              <a:ea typeface="+mn-ea"/>
              <a:cs typeface="+mn-cs"/>
            </a:rPr>
            <a:t>Actions already planned or implemented should be entered in the appropriate boxes in the grid. They are used to justify the evaluation rating. </a:t>
          </a:r>
          <a:endParaRPr lang="fr-CA" sz="1100">
            <a:solidFill>
              <a:sysClr val="windowText" lastClr="000000"/>
            </a:solidFill>
            <a:effectLst/>
            <a:latin typeface="+mn-lt"/>
            <a:ea typeface="+mn-ea"/>
            <a:cs typeface="+mn-cs"/>
          </a:endParaRPr>
        </a:p>
        <a:p>
          <a:r>
            <a:rPr lang="fr-CA" sz="1100">
              <a:solidFill>
                <a:schemeClr val="dk1"/>
              </a:solidFill>
              <a:latin typeface="+mn-lt"/>
              <a:ea typeface="+mn-ea"/>
              <a:cs typeface="+mn-cs"/>
            </a:rPr>
            <a:t>Likewise, the avenues for improvement that are envisioned and proposed during the analysis should be entered in the appropriate boxes.</a:t>
          </a:r>
          <a:endParaRPr lang="fr-CA" sz="1200">
            <a:solidFill>
              <a:sysClr val="windowText" lastClr="000000"/>
            </a:solidFill>
            <a:effectLst/>
            <a:latin typeface="+mn-lt"/>
            <a:ea typeface="+mn-ea"/>
            <a:cs typeface="+mn-cs"/>
          </a:endParaRPr>
        </a:p>
        <a:p>
          <a:endParaRPr lang="fr-CA" sz="1300" b="1">
            <a:solidFill>
              <a:sysClr val="windowText" lastClr="000000"/>
            </a:solidFill>
            <a:effectLst/>
            <a:latin typeface="+mn-lt"/>
            <a:ea typeface="+mn-ea"/>
            <a:cs typeface="+mn-cs"/>
          </a:endParaRPr>
        </a:p>
        <a:p>
          <a:r>
            <a:rPr lang="fr-CA" sz="1300" b="1">
              <a:solidFill>
                <a:sysClr val="windowText" lastClr="000000"/>
              </a:solidFill>
              <a:effectLst/>
              <a:latin typeface="+mn-lt"/>
              <a:ea typeface="+mn-ea"/>
              <a:cs typeface="+mn-cs"/>
            </a:rPr>
            <a:t>Analysis of </a:t>
          </a:r>
          <a:r>
            <a:rPr lang="en-US" sz="1300" b="1">
              <a:solidFill>
                <a:sysClr val="windowText" lastClr="000000"/>
              </a:solidFill>
              <a:effectLst/>
              <a:latin typeface="+mn-lt"/>
              <a:ea typeface="+mn-ea"/>
              <a:cs typeface="+mn-cs"/>
            </a:rPr>
            <a:t>improvements</a:t>
          </a:r>
          <a:endParaRPr lang="fr-CA" sz="1300" b="1">
            <a:solidFill>
              <a:sysClr val="windowText" lastClr="000000"/>
            </a:solidFill>
            <a:effectLst/>
            <a:latin typeface="+mn-lt"/>
            <a:ea typeface="+mn-ea"/>
            <a:cs typeface="+mn-cs"/>
          </a:endParaRPr>
        </a:p>
        <a:p>
          <a:r>
            <a:rPr lang="fr-CA" sz="1100">
              <a:solidFill>
                <a:sysClr val="windowText" lastClr="000000"/>
              </a:solidFill>
              <a:effectLst/>
              <a:latin typeface="+mn-lt"/>
              <a:ea typeface="+mn-ea"/>
              <a:cs typeface="+mn-cs"/>
            </a:rPr>
            <a:t>For the purpose</a:t>
          </a:r>
          <a:r>
            <a:rPr lang="fr-CA" sz="1100" baseline="0">
              <a:solidFill>
                <a:sysClr val="windowText" lastClr="000000"/>
              </a:solidFill>
              <a:effectLst/>
              <a:latin typeface="+mn-lt"/>
              <a:ea typeface="+mn-ea"/>
              <a:cs typeface="+mn-cs"/>
            </a:rPr>
            <a:t> </a:t>
          </a:r>
          <a:r>
            <a:rPr lang="fr-CA" sz="1100">
              <a:solidFill>
                <a:sysClr val="windowText" lastClr="000000"/>
              </a:solidFill>
              <a:effectLst/>
              <a:latin typeface="+mn-lt"/>
              <a:ea typeface="+mn-ea"/>
              <a:cs typeface="+mn-cs"/>
            </a:rPr>
            <a:t>of operationalizing implementation</a:t>
          </a:r>
          <a:r>
            <a:rPr lang="fr-CA" sz="1100" baseline="0">
              <a:solidFill>
                <a:sysClr val="windowText" lastClr="000000"/>
              </a:solidFill>
              <a:effectLst/>
              <a:latin typeface="+mn-lt"/>
              <a:ea typeface="+mn-ea"/>
              <a:cs typeface="+mn-cs"/>
            </a:rPr>
            <a:t>, a comment sheet can be completed for each proposed improvement and the PSPP objectives that it targets. This can be done in the </a:t>
          </a:r>
          <a:r>
            <a:rPr lang="fr-CA" sz="1100" i="1" baseline="0">
              <a:solidFill>
                <a:sysClr val="windowText" lastClr="000000"/>
              </a:solidFill>
              <a:effectLst/>
              <a:latin typeface="+mn-lt"/>
              <a:ea typeface="+mn-ea"/>
              <a:cs typeface="+mn-cs"/>
            </a:rPr>
            <a:t>Analysis of improvements </a:t>
          </a:r>
          <a:r>
            <a:rPr lang="fr-CA" sz="1100" baseline="0">
              <a:solidFill>
                <a:sysClr val="windowText" lastClr="000000"/>
              </a:solidFill>
              <a:effectLst/>
              <a:latin typeface="+mn-lt"/>
              <a:ea typeface="+mn-ea"/>
              <a:cs typeface="+mn-cs"/>
            </a:rPr>
            <a:t>tab. Each avenue for improvement should be entered on a separate line</a:t>
          </a:r>
          <a:r>
            <a:rPr lang="fr-CA" sz="1100">
              <a:solidFill>
                <a:sysClr val="windowText" lastClr="000000"/>
              </a:solidFill>
              <a:effectLst/>
              <a:latin typeface="+mn-lt"/>
              <a:ea typeface="+mn-ea"/>
              <a:cs typeface="+mn-cs"/>
            </a:rPr>
            <a:t>. </a:t>
          </a:r>
        </a:p>
      </xdr:txBody>
    </xdr:sp>
    <xdr:clientData/>
  </xdr:twoCellAnchor>
  <xdr:twoCellAnchor editAs="oneCell">
    <xdr:from>
      <xdr:col>0</xdr:col>
      <xdr:colOff>170084</xdr:colOff>
      <xdr:row>43</xdr:row>
      <xdr:rowOff>16326</xdr:rowOff>
    </xdr:from>
    <xdr:to>
      <xdr:col>9</xdr:col>
      <xdr:colOff>421821</xdr:colOff>
      <xdr:row>74</xdr:row>
      <xdr:rowOff>56821</xdr:rowOff>
    </xdr:to>
    <xdr:pic>
      <xdr:nvPicPr>
        <xdr:cNvPr id="5" name="Picture 4">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084" y="9695540"/>
          <a:ext cx="8171094" cy="510235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31183</xdr:colOff>
      <xdr:row>0</xdr:row>
      <xdr:rowOff>111125</xdr:rowOff>
    </xdr:from>
    <xdr:to>
      <xdr:col>9</xdr:col>
      <xdr:colOff>2592160</xdr:colOff>
      <xdr:row>12</xdr:row>
      <xdr:rowOff>0</xdr:rowOff>
    </xdr:to>
    <xdr:graphicFrame macro="">
      <xdr:nvGraphicFramePr>
        <xdr:cNvPr id="12" name="Graphique 11">
          <a:extLst>
            <a:ext uri="{FF2B5EF4-FFF2-40B4-BE49-F238E27FC236}">
              <a16:creationId xmlns:a16="http://schemas.microsoft.com/office/drawing/2014/main" id="{00000000-0008-0000-0C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33450</xdr:colOff>
      <xdr:row>12</xdr:row>
      <xdr:rowOff>555626</xdr:rowOff>
    </xdr:from>
    <xdr:to>
      <xdr:col>9</xdr:col>
      <xdr:colOff>2594426</xdr:colOff>
      <xdr:row>27</xdr:row>
      <xdr:rowOff>9072</xdr:rowOff>
    </xdr:to>
    <xdr:graphicFrame macro="">
      <xdr:nvGraphicFramePr>
        <xdr:cNvPr id="3" name="Graphique 2">
          <a:extLst>
            <a:ext uri="{FF2B5EF4-FFF2-40B4-BE49-F238E27FC236}">
              <a16:creationId xmlns:a16="http://schemas.microsoft.com/office/drawing/2014/main" id="{00000000-0008-0000-0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27781</xdr:colOff>
      <xdr:row>28</xdr:row>
      <xdr:rowOff>209324</xdr:rowOff>
    </xdr:from>
    <xdr:to>
      <xdr:col>9</xdr:col>
      <xdr:colOff>2571750</xdr:colOff>
      <xdr:row>40</xdr:row>
      <xdr:rowOff>420688</xdr:rowOff>
    </xdr:to>
    <xdr:graphicFrame macro="">
      <xdr:nvGraphicFramePr>
        <xdr:cNvPr id="4" name="Graphique 3">
          <a:extLst>
            <a:ext uri="{FF2B5EF4-FFF2-40B4-BE49-F238E27FC236}">
              <a16:creationId xmlns:a16="http://schemas.microsoft.com/office/drawing/2014/main" id="{00000000-0008-0000-0C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35718</xdr:colOff>
      <xdr:row>56</xdr:row>
      <xdr:rowOff>233136</xdr:rowOff>
    </xdr:from>
    <xdr:to>
      <xdr:col>9</xdr:col>
      <xdr:colOff>2603499</xdr:colOff>
      <xdr:row>69</xdr:row>
      <xdr:rowOff>444500</xdr:rowOff>
    </xdr:to>
    <xdr:graphicFrame macro="">
      <xdr:nvGraphicFramePr>
        <xdr:cNvPr id="6" name="Graphique 5">
          <a:extLst>
            <a:ext uri="{FF2B5EF4-FFF2-40B4-BE49-F238E27FC236}">
              <a16:creationId xmlns:a16="http://schemas.microsoft.com/office/drawing/2014/main" id="{00000000-0008-0000-0C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35718</xdr:colOff>
      <xdr:row>71</xdr:row>
      <xdr:rowOff>233136</xdr:rowOff>
    </xdr:from>
    <xdr:to>
      <xdr:col>9</xdr:col>
      <xdr:colOff>2603499</xdr:colOff>
      <xdr:row>85</xdr:row>
      <xdr:rowOff>444500</xdr:rowOff>
    </xdr:to>
    <xdr:graphicFrame macro="">
      <xdr:nvGraphicFramePr>
        <xdr:cNvPr id="7" name="Graphique 6">
          <a:extLst>
            <a:ext uri="{FF2B5EF4-FFF2-40B4-BE49-F238E27FC236}">
              <a16:creationId xmlns:a16="http://schemas.microsoft.com/office/drawing/2014/main" id="{00000000-0008-0000-0C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35718</xdr:colOff>
      <xdr:row>87</xdr:row>
      <xdr:rowOff>239486</xdr:rowOff>
    </xdr:from>
    <xdr:to>
      <xdr:col>9</xdr:col>
      <xdr:colOff>2603499</xdr:colOff>
      <xdr:row>102</xdr:row>
      <xdr:rowOff>31750</xdr:rowOff>
    </xdr:to>
    <xdr:graphicFrame macro="">
      <xdr:nvGraphicFramePr>
        <xdr:cNvPr id="8" name="Graphique 7">
          <a:extLst>
            <a:ext uri="{FF2B5EF4-FFF2-40B4-BE49-F238E27FC236}">
              <a16:creationId xmlns:a16="http://schemas.microsoft.com/office/drawing/2014/main" id="{00000000-0008-0000-0C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19843</xdr:colOff>
      <xdr:row>102</xdr:row>
      <xdr:rowOff>445861</xdr:rowOff>
    </xdr:from>
    <xdr:to>
      <xdr:col>9</xdr:col>
      <xdr:colOff>2587624</xdr:colOff>
      <xdr:row>116</xdr:row>
      <xdr:rowOff>428625</xdr:rowOff>
    </xdr:to>
    <xdr:graphicFrame macro="">
      <xdr:nvGraphicFramePr>
        <xdr:cNvPr id="9" name="Graphique 8">
          <a:extLst>
            <a:ext uri="{FF2B5EF4-FFF2-40B4-BE49-F238E27FC236}">
              <a16:creationId xmlns:a16="http://schemas.microsoft.com/office/drawing/2014/main" id="{00000000-0008-0000-0C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39688</xdr:colOff>
      <xdr:row>42</xdr:row>
      <xdr:rowOff>198437</xdr:rowOff>
    </xdr:from>
    <xdr:to>
      <xdr:col>9</xdr:col>
      <xdr:colOff>2583657</xdr:colOff>
      <xdr:row>54</xdr:row>
      <xdr:rowOff>404812</xdr:rowOff>
    </xdr:to>
    <xdr:graphicFrame macro="">
      <xdr:nvGraphicFramePr>
        <xdr:cNvPr id="10" name="Graphique 9">
          <a:extLst>
            <a:ext uri="{FF2B5EF4-FFF2-40B4-BE49-F238E27FC236}">
              <a16:creationId xmlns:a16="http://schemas.microsoft.com/office/drawing/2014/main" id="{00000000-0008-0000-0C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19049</xdr:colOff>
      <xdr:row>0</xdr:row>
      <xdr:rowOff>19051</xdr:rowOff>
    </xdr:from>
    <xdr:to>
      <xdr:col>13</xdr:col>
      <xdr:colOff>328082</xdr:colOff>
      <xdr:row>5</xdr:row>
      <xdr:rowOff>1</xdr:rowOff>
    </xdr:to>
    <xdr:sp macro="" textlink="">
      <xdr:nvSpPr>
        <xdr:cNvPr id="2" name="ZoneTexte 1">
          <a:extLst>
            <a:ext uri="{FF2B5EF4-FFF2-40B4-BE49-F238E27FC236}">
              <a16:creationId xmlns:a16="http://schemas.microsoft.com/office/drawing/2014/main" id="{00000000-0008-0000-0D00-000002000000}"/>
            </a:ext>
          </a:extLst>
        </xdr:cNvPr>
        <xdr:cNvSpPr txBox="1"/>
      </xdr:nvSpPr>
      <xdr:spPr>
        <a:xfrm>
          <a:off x="19049" y="19051"/>
          <a:ext cx="10215033" cy="1092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CA" sz="1300" b="1">
              <a:solidFill>
                <a:schemeClr val="dk1"/>
              </a:solidFill>
              <a:latin typeface="+mn-lt"/>
              <a:ea typeface="+mn-ea"/>
              <a:cs typeface="+mn-cs"/>
            </a:rPr>
            <a:t>Interpreting the results of the analysis</a:t>
          </a:r>
        </a:p>
        <a:p>
          <a:r>
            <a:rPr lang="fr-CA" sz="1100" b="1">
              <a:solidFill>
                <a:schemeClr val="dk1"/>
              </a:solidFill>
              <a:latin typeface="+mn-lt"/>
              <a:ea typeface="+mn-ea"/>
              <a:cs typeface="+mn-cs"/>
            </a:rPr>
            <a:t> </a:t>
          </a:r>
          <a:endParaRPr lang="fr-CA" sz="1100">
            <a:solidFill>
              <a:schemeClr val="dk1"/>
            </a:solidFill>
            <a:latin typeface="+mn-lt"/>
            <a:ea typeface="+mn-ea"/>
            <a:cs typeface="+mn-cs"/>
          </a:endParaRPr>
        </a:p>
        <a:p>
          <a:r>
            <a:rPr lang="fr-CA" sz="1100">
              <a:solidFill>
                <a:schemeClr val="dk1"/>
              </a:solidFill>
              <a:latin typeface="+mn-lt"/>
              <a:ea typeface="+mn-ea"/>
              <a:cs typeface="+mn-cs"/>
            </a:rPr>
            <a:t>An assessment report should be produced  each time the grid is used. The main purpose of this report is to determine the objectives that should be prioritized in order to improve the performance of the PSPP in terms of sustainable development, but also to emphasize the strengths of the PSPP or the organization. Here are some items that can be mentioned in a report produced following detailed analysis.</a:t>
          </a:r>
          <a:endParaRPr lang="fr-CA" sz="1100"/>
        </a:p>
      </xdr:txBody>
    </xdr:sp>
    <xdr:clientData/>
  </xdr:twoCellAnchor>
  <xdr:twoCellAnchor>
    <xdr:from>
      <xdr:col>0</xdr:col>
      <xdr:colOff>16935</xdr:colOff>
      <xdr:row>5</xdr:row>
      <xdr:rowOff>11903</xdr:rowOff>
    </xdr:from>
    <xdr:to>
      <xdr:col>13</xdr:col>
      <xdr:colOff>328083</xdr:colOff>
      <xdr:row>22</xdr:row>
      <xdr:rowOff>83344</xdr:rowOff>
    </xdr:to>
    <xdr:sp macro="" textlink="">
      <xdr:nvSpPr>
        <xdr:cNvPr id="3" name="ZoneTexte 2">
          <a:extLst>
            <a:ext uri="{FF2B5EF4-FFF2-40B4-BE49-F238E27FC236}">
              <a16:creationId xmlns:a16="http://schemas.microsoft.com/office/drawing/2014/main" id="{00000000-0008-0000-0D00-000003000000}"/>
            </a:ext>
          </a:extLst>
        </xdr:cNvPr>
        <xdr:cNvSpPr txBox="1"/>
      </xdr:nvSpPr>
      <xdr:spPr>
        <a:xfrm>
          <a:off x="16935" y="1142997"/>
          <a:ext cx="10217148" cy="3405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CA" sz="1300" b="1">
              <a:solidFill>
                <a:schemeClr val="dk1"/>
              </a:solidFill>
              <a:latin typeface="+mn-lt"/>
              <a:ea typeface="+mn-ea"/>
              <a:cs typeface="+mn-cs"/>
            </a:rPr>
            <a:t>Project balance and overall performance</a:t>
          </a:r>
        </a:p>
        <a:p>
          <a:endParaRPr lang="fr-CA" sz="1100">
            <a:solidFill>
              <a:schemeClr val="dk1"/>
            </a:solidFill>
            <a:latin typeface="+mn-lt"/>
            <a:ea typeface="+mn-ea"/>
            <a:cs typeface="+mn-cs"/>
          </a:endParaRPr>
        </a:p>
        <a:p>
          <a:r>
            <a:rPr lang="en-US" sz="1100">
              <a:solidFill>
                <a:schemeClr val="dk1"/>
              </a:solidFill>
              <a:latin typeface="+mn-lt"/>
              <a:ea typeface="+mn-ea"/>
              <a:cs typeface="+mn-cs"/>
            </a:rPr>
            <a:t>Radar charts are data visualization tools that offer a snapshot of the overall rating obtained for each dimension (7). These scores are synthesized and presented in the tables and graphs under the “Results” tab.</a:t>
          </a:r>
          <a:endParaRPr lang="fr-CA" sz="1100" baseline="0">
            <a:solidFill>
              <a:schemeClr val="dk1"/>
            </a:solidFill>
            <a:latin typeface="+mn-lt"/>
            <a:ea typeface="+mn-ea"/>
            <a:cs typeface="+mn-cs"/>
          </a:endParaRPr>
        </a:p>
        <a:p>
          <a:endParaRPr lang="fr-CA" sz="1100" baseline="0">
            <a:solidFill>
              <a:schemeClr val="dk1"/>
            </a:solidFill>
            <a:latin typeface="+mn-lt"/>
            <a:ea typeface="+mn-ea"/>
            <a:cs typeface="+mn-cs"/>
          </a:endParaRPr>
        </a:p>
        <a:p>
          <a:r>
            <a:rPr lang="fr-CA" sz="1100">
              <a:solidFill>
                <a:schemeClr val="dk1"/>
              </a:solidFill>
              <a:latin typeface="+mn-lt"/>
              <a:ea typeface="+mn-ea"/>
              <a:cs typeface="+mn-cs"/>
            </a:rPr>
            <a:t>In the first table, each score is an indicator of the PSPP's performance for one dimension of sustainable development. It has no scientific value, but serves to compare performance across dimensions. These results are presented in the form of a radar chart providing a snapshot of the degree of balance between different dimensions.</a:t>
          </a:r>
        </a:p>
        <a:p>
          <a:endParaRPr lang="fr-CA" sz="1100">
            <a:solidFill>
              <a:schemeClr val="dk1"/>
            </a:solidFill>
            <a:latin typeface="+mn-lt"/>
            <a:ea typeface="+mn-ea"/>
            <a:cs typeface="+mn-cs"/>
          </a:endParaRPr>
        </a:p>
        <a:p>
          <a:r>
            <a:rPr lang="fr-CA" sz="1100">
              <a:solidFill>
                <a:schemeClr val="dk1"/>
              </a:solidFill>
              <a:latin typeface="+mn-lt"/>
              <a:ea typeface="+mn-ea"/>
              <a:cs typeface="+mn-cs"/>
            </a:rPr>
            <a:t>The following is a qualitative appreciation of the scores that may be obtained for any given dimension:</a:t>
          </a:r>
        </a:p>
        <a:p>
          <a:endParaRPr lang="fr-CA" sz="1100">
            <a:solidFill>
              <a:schemeClr val="dk1"/>
            </a:solidFill>
            <a:latin typeface="+mn-lt"/>
            <a:ea typeface="+mn-ea"/>
            <a:cs typeface="+mn-cs"/>
          </a:endParaRPr>
        </a:p>
        <a:p>
          <a:pPr lvl="0"/>
          <a:r>
            <a:rPr lang="fr-CA" sz="1100">
              <a:solidFill>
                <a:schemeClr val="dk1"/>
              </a:solidFill>
              <a:latin typeface="+mn-lt"/>
              <a:ea typeface="+mn-ea"/>
              <a:cs typeface="+mn-cs"/>
            </a:rPr>
            <a:t>Less than 20% Critical – adversely affected by the PSPP</a:t>
          </a:r>
        </a:p>
        <a:p>
          <a:pPr lvl="0"/>
          <a:r>
            <a:rPr lang="fr-CA" sz="1100">
              <a:solidFill>
                <a:schemeClr val="dk1"/>
              </a:solidFill>
              <a:latin typeface="+mn-lt"/>
              <a:ea typeface="+mn-ea"/>
              <a:cs typeface="+mn-cs"/>
            </a:rPr>
            <a:t>20% to 39% Problematic – insufficiently considered in the PSPP </a:t>
          </a:r>
        </a:p>
        <a:p>
          <a:pPr lvl="0"/>
          <a:r>
            <a:rPr lang="fr-CA" sz="1100">
              <a:solidFill>
                <a:schemeClr val="dk1"/>
              </a:solidFill>
              <a:latin typeface="+mn-lt"/>
              <a:ea typeface="+mn-ea"/>
              <a:cs typeface="+mn-cs"/>
            </a:rPr>
            <a:t>40% to 59% Can be improved – poorly considered in the PSPP</a:t>
          </a:r>
        </a:p>
        <a:p>
          <a:pPr lvl="0"/>
          <a:r>
            <a:rPr lang="fr-CA" sz="1100">
              <a:solidFill>
                <a:schemeClr val="dk1"/>
              </a:solidFill>
              <a:latin typeface="+mn-lt"/>
              <a:ea typeface="+mn-ea"/>
              <a:cs typeface="+mn-cs"/>
            </a:rPr>
            <a:t>60% to 79% Satisfactory – taken into consideration in the PSPP</a:t>
          </a:r>
        </a:p>
        <a:p>
          <a:pPr lvl="0"/>
          <a:r>
            <a:rPr lang="fr-CA" sz="1100">
              <a:solidFill>
                <a:schemeClr val="dk1"/>
              </a:solidFill>
              <a:latin typeface="+mn-lt"/>
              <a:ea typeface="+mn-ea"/>
              <a:cs typeface="+mn-cs"/>
            </a:rPr>
            <a:t>80% to 100% Excellent – extensively considered in the PSPP </a:t>
          </a:r>
        </a:p>
        <a:p>
          <a:pPr lvl="0"/>
          <a:endParaRPr lang="fr-CA" sz="1100">
            <a:solidFill>
              <a:schemeClr val="dk1"/>
            </a:solidFill>
            <a:latin typeface="+mn-lt"/>
            <a:ea typeface="+mn-ea"/>
            <a:cs typeface="+mn-cs"/>
          </a:endParaRPr>
        </a:p>
        <a:p>
          <a:r>
            <a:rPr lang="fr-CA" sz="1100">
              <a:solidFill>
                <a:schemeClr val="dk1"/>
              </a:solidFill>
              <a:latin typeface="+mn-lt"/>
              <a:ea typeface="+mn-ea"/>
              <a:cs typeface="+mn-cs"/>
            </a:rPr>
            <a:t>Sustainable development-focused</a:t>
          </a:r>
          <a:r>
            <a:rPr lang="fr-CA" sz="1100" baseline="0">
              <a:solidFill>
                <a:schemeClr val="dk1"/>
              </a:solidFill>
              <a:latin typeface="+mn-lt"/>
              <a:ea typeface="+mn-ea"/>
              <a:cs typeface="+mn-cs"/>
            </a:rPr>
            <a:t> </a:t>
          </a:r>
          <a:r>
            <a:rPr lang="fr-CA" sz="1100">
              <a:solidFill>
                <a:schemeClr val="dk1"/>
              </a:solidFill>
              <a:latin typeface="+mn-lt"/>
              <a:ea typeface="+mn-ea"/>
              <a:cs typeface="+mn-cs"/>
            </a:rPr>
            <a:t>PSPPs should attain a minimum threshold of 40% across the seven dimensions of the SSDAG. PSPPs for which one of the dimensions falls below 40% have little chance of successfully achieving  sustainable development. They should be reworked.</a:t>
          </a:r>
          <a:endParaRPr lang="fr-CA" sz="1100">
            <a:solidFill>
              <a:schemeClr val="dk1"/>
            </a:solidFill>
            <a:effectLst/>
            <a:latin typeface="+mn-lt"/>
            <a:ea typeface="+mn-ea"/>
            <a:cs typeface="+mn-cs"/>
          </a:endParaRPr>
        </a:p>
      </xdr:txBody>
    </xdr:sp>
    <xdr:clientData/>
  </xdr:twoCellAnchor>
  <xdr:twoCellAnchor>
    <xdr:from>
      <xdr:col>7</xdr:col>
      <xdr:colOff>330730</xdr:colOff>
      <xdr:row>74</xdr:row>
      <xdr:rowOff>115881</xdr:rowOff>
    </xdr:from>
    <xdr:to>
      <xdr:col>13</xdr:col>
      <xdr:colOff>416719</xdr:colOff>
      <xdr:row>101</xdr:row>
      <xdr:rowOff>87306</xdr:rowOff>
    </xdr:to>
    <xdr:sp macro="" textlink="">
      <xdr:nvSpPr>
        <xdr:cNvPr id="6" name="ZoneTexte 5">
          <a:extLst>
            <a:ext uri="{FF2B5EF4-FFF2-40B4-BE49-F238E27FC236}">
              <a16:creationId xmlns:a16="http://schemas.microsoft.com/office/drawing/2014/main" id="{00000000-0008-0000-0D00-000006000000}"/>
            </a:ext>
          </a:extLst>
        </xdr:cNvPr>
        <xdr:cNvSpPr txBox="1"/>
      </xdr:nvSpPr>
      <xdr:spPr>
        <a:xfrm>
          <a:off x="5664730" y="13248475"/>
          <a:ext cx="4657989" cy="44719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CA" sz="1300" b="1">
              <a:solidFill>
                <a:schemeClr val="dk1"/>
              </a:solidFill>
              <a:latin typeface="+mn-lt"/>
              <a:ea typeface="+mn-ea"/>
              <a:cs typeface="+mn-cs"/>
            </a:rPr>
            <a:t>Prioritization</a:t>
          </a:r>
          <a:endParaRPr lang="fr-CA" sz="1300">
            <a:solidFill>
              <a:schemeClr val="dk1"/>
            </a:solidFill>
            <a:latin typeface="+mn-lt"/>
            <a:ea typeface="+mn-ea"/>
            <a:cs typeface="+mn-cs"/>
          </a:endParaRPr>
        </a:p>
        <a:p>
          <a:endParaRPr lang="fr-CA" sz="1100">
            <a:solidFill>
              <a:schemeClr val="dk1"/>
            </a:solidFill>
            <a:latin typeface="+mn-lt"/>
            <a:ea typeface="+mn-ea"/>
            <a:cs typeface="+mn-cs"/>
          </a:endParaRPr>
        </a:p>
        <a:p>
          <a:r>
            <a:rPr lang="fr-CA" sz="1100">
              <a:solidFill>
                <a:schemeClr val="dk1"/>
              </a:solidFill>
              <a:latin typeface="+mn-lt"/>
              <a:ea typeface="+mn-ea"/>
              <a:cs typeface="+mn-cs"/>
            </a:rPr>
            <a:t>The prioritization index is used to identify the objectives that should be prioritized in order to improve the sustainable development performance of the PSPP. </a:t>
          </a:r>
          <a:r>
            <a:rPr lang="en-CA" sz="1100">
              <a:solidFill>
                <a:schemeClr val="dk1"/>
              </a:solidFill>
              <a:effectLst/>
              <a:latin typeface="+mn-lt"/>
              <a:ea typeface="+mn-ea"/>
              <a:cs typeface="+mn-cs"/>
            </a:rPr>
            <a:t>The more important an objective is (high weighting) and the poorer the PSPP's performance in relation to it is (low rating), the more urgent it will be to implement improvement measures (avenues for improvement).</a:t>
          </a:r>
          <a:r>
            <a:rPr lang="en-CA">
              <a:effectLst/>
            </a:rPr>
            <a:t> </a:t>
          </a:r>
          <a:r>
            <a:rPr lang="fr-CA" sz="1100">
              <a:solidFill>
                <a:schemeClr val="dk1"/>
              </a:solidFill>
              <a:effectLst/>
              <a:latin typeface="+mn-lt"/>
              <a:ea typeface="+mn-ea"/>
              <a:cs typeface="+mn-cs"/>
            </a:rPr>
            <a:t> </a:t>
          </a:r>
        </a:p>
        <a:p>
          <a:endParaRPr lang="fr-CA" sz="1100">
            <a:solidFill>
              <a:sysClr val="windowText" lastClr="000000"/>
            </a:solidFill>
            <a:effectLst/>
            <a:latin typeface="+mn-lt"/>
            <a:ea typeface="+mn-ea"/>
            <a:cs typeface="+mn-cs"/>
          </a:endParaRPr>
        </a:p>
        <a:p>
          <a:r>
            <a:rPr lang="en-US" sz="1100">
              <a:solidFill>
                <a:schemeClr val="dk1"/>
              </a:solidFill>
              <a:latin typeface="+mn-lt"/>
              <a:ea typeface="+mn-ea"/>
              <a:cs typeface="+mn-cs"/>
            </a:rPr>
            <a:t>The </a:t>
          </a:r>
          <a:r>
            <a:rPr lang="en-US" sz="1100" b="1">
              <a:solidFill>
                <a:schemeClr val="dk1"/>
              </a:solidFill>
              <a:latin typeface="+mn-lt"/>
              <a:ea typeface="+mn-ea"/>
              <a:cs typeface="+mn-cs"/>
            </a:rPr>
            <a:t>React</a:t>
          </a:r>
          <a:r>
            <a:rPr lang="en-US" sz="1100">
              <a:solidFill>
                <a:schemeClr val="dk1"/>
              </a:solidFill>
              <a:latin typeface="+mn-lt"/>
              <a:ea typeface="+mn-ea"/>
              <a:cs typeface="+mn-cs"/>
            </a:rPr>
            <a:t> priority applies to indispensable objectives (weight of 3) with a performance rating under 5 and to necessary objectives (weight of 2) with a performance rating under 3.</a:t>
          </a:r>
          <a:endParaRPr lang="fr-CA" sz="1100">
            <a:solidFill>
              <a:sysClr val="windowText" lastClr="000000"/>
            </a:solidFill>
            <a:effectLst/>
            <a:latin typeface="+mn-lt"/>
            <a:ea typeface="+mn-ea"/>
            <a:cs typeface="+mn-cs"/>
          </a:endParaRPr>
        </a:p>
        <a:p>
          <a:endParaRPr lang="fr-CA" sz="1100">
            <a:solidFill>
              <a:sysClr val="windowText" lastClr="000000"/>
            </a:solidFill>
            <a:effectLst/>
            <a:latin typeface="+mn-lt"/>
            <a:ea typeface="+mn-ea"/>
            <a:cs typeface="+mn-cs"/>
          </a:endParaRPr>
        </a:p>
        <a:p>
          <a:pPr lvl="0"/>
          <a:r>
            <a:rPr lang="en-US" sz="1100">
              <a:solidFill>
                <a:schemeClr val="dk1"/>
              </a:solidFill>
              <a:latin typeface="+mn-lt"/>
              <a:ea typeface="+mn-ea"/>
              <a:cs typeface="+mn-cs"/>
            </a:rPr>
            <a:t>The </a:t>
          </a:r>
          <a:r>
            <a:rPr lang="en-US" sz="1100" b="1">
              <a:solidFill>
                <a:schemeClr val="dk1"/>
              </a:solidFill>
              <a:latin typeface="+mn-lt"/>
              <a:ea typeface="+mn-ea"/>
              <a:cs typeface="+mn-cs"/>
            </a:rPr>
            <a:t>Act</a:t>
          </a:r>
          <a:r>
            <a:rPr lang="en-US" sz="1100">
              <a:solidFill>
                <a:schemeClr val="dk1"/>
              </a:solidFill>
              <a:latin typeface="+mn-lt"/>
              <a:ea typeface="+mn-ea"/>
              <a:cs typeface="+mn-cs"/>
            </a:rPr>
            <a:t> priority </a:t>
          </a:r>
          <a:r>
            <a:rPr lang="fr-CA" sz="1100">
              <a:solidFill>
                <a:sysClr val="windowText" lastClr="000000"/>
              </a:solidFill>
              <a:effectLst/>
              <a:latin typeface="+mn-lt"/>
              <a:ea typeface="+mn-ea"/>
              <a:cs typeface="+mn-cs"/>
            </a:rPr>
            <a:t>applies</a:t>
          </a:r>
          <a:r>
            <a:rPr lang="fr-CA" sz="1100" baseline="0">
              <a:solidFill>
                <a:sysClr val="windowText" lastClr="000000"/>
              </a:solidFill>
              <a:effectLst/>
              <a:latin typeface="+mn-lt"/>
              <a:ea typeface="+mn-ea"/>
              <a:cs typeface="+mn-cs"/>
            </a:rPr>
            <a:t> to</a:t>
          </a:r>
          <a:r>
            <a:rPr lang="fr-CA" sz="1100">
              <a:solidFill>
                <a:sysClr val="windowText" lastClr="000000"/>
              </a:solidFill>
              <a:effectLst/>
              <a:latin typeface="+mn-lt"/>
              <a:ea typeface="+mn-ea"/>
              <a:cs typeface="+mn-cs"/>
            </a:rPr>
            <a:t> </a:t>
          </a:r>
          <a:r>
            <a:rPr lang="en-US" sz="1100">
              <a:solidFill>
                <a:schemeClr val="dk1"/>
              </a:solidFill>
              <a:latin typeface="+mn-lt"/>
              <a:ea typeface="+mn-ea"/>
              <a:cs typeface="+mn-cs"/>
            </a:rPr>
            <a:t>indispensable objectives with a performance rating </a:t>
          </a:r>
          <a:r>
            <a:rPr lang="fr-CA" sz="1100">
              <a:solidFill>
                <a:sysClr val="windowText" lastClr="000000"/>
              </a:solidFill>
              <a:effectLst/>
              <a:latin typeface="+mn-lt"/>
              <a:ea typeface="+mn-ea"/>
              <a:cs typeface="+mn-cs"/>
            </a:rPr>
            <a:t>between 5 and 6 as well as necessary </a:t>
          </a:r>
          <a:r>
            <a:rPr lang="fr-CA" sz="1100">
              <a:solidFill>
                <a:schemeClr val="dk1"/>
              </a:solidFill>
              <a:latin typeface="+mn-lt"/>
              <a:ea typeface="+mn-ea"/>
              <a:cs typeface="+mn-cs"/>
            </a:rPr>
            <a:t>objectives </a:t>
          </a:r>
          <a:r>
            <a:rPr lang="en-US" sz="1100">
              <a:solidFill>
                <a:schemeClr val="dk1"/>
              </a:solidFill>
              <a:latin typeface="+mn-lt"/>
              <a:ea typeface="+mn-ea"/>
              <a:cs typeface="+mn-cs"/>
            </a:rPr>
            <a:t>with a performance rating </a:t>
          </a:r>
          <a:r>
            <a:rPr lang="fr-CA" sz="1100">
              <a:solidFill>
                <a:schemeClr val="dk1"/>
              </a:solidFill>
              <a:latin typeface="+mn-lt"/>
              <a:ea typeface="+mn-ea"/>
              <a:cs typeface="+mn-cs"/>
            </a:rPr>
            <a:t> between </a:t>
          </a:r>
          <a:r>
            <a:rPr lang="fr-CA" sz="1100">
              <a:solidFill>
                <a:sysClr val="windowText" lastClr="000000"/>
              </a:solidFill>
              <a:effectLst/>
              <a:latin typeface="+mn-lt"/>
              <a:ea typeface="+mn-ea"/>
              <a:cs typeface="+mn-cs"/>
            </a:rPr>
            <a:t>3 and 6.</a:t>
          </a:r>
        </a:p>
        <a:p>
          <a:pPr lvl="0"/>
          <a:endParaRPr lang="fr-CA" sz="1100">
            <a:solidFill>
              <a:sysClr val="windowText" lastClr="000000"/>
            </a:solidFill>
            <a:effectLst/>
            <a:latin typeface="+mn-lt"/>
            <a:ea typeface="+mn-ea"/>
            <a:cs typeface="+mn-cs"/>
          </a:endParaRPr>
        </a:p>
        <a:p>
          <a:pPr lvl="0"/>
          <a:r>
            <a:rPr lang="fr-CA" sz="1100">
              <a:solidFill>
                <a:sysClr val="windowText" lastClr="000000"/>
              </a:solidFill>
              <a:effectLst/>
              <a:latin typeface="+mn-lt"/>
              <a:ea typeface="+mn-ea"/>
              <a:cs typeface="+mn-cs"/>
            </a:rPr>
            <a:t>The </a:t>
          </a:r>
          <a:r>
            <a:rPr lang="fr-CA" sz="1100" b="1">
              <a:solidFill>
                <a:sysClr val="windowText" lastClr="000000"/>
              </a:solidFill>
              <a:effectLst/>
              <a:latin typeface="+mn-lt"/>
              <a:ea typeface="+mn-ea"/>
              <a:cs typeface="+mn-cs"/>
            </a:rPr>
            <a:t>Solidify</a:t>
          </a:r>
          <a:r>
            <a:rPr lang="fr-CA" sz="1100" b="1" baseline="0">
              <a:solidFill>
                <a:sysClr val="windowText" lastClr="000000"/>
              </a:solidFill>
              <a:effectLst/>
              <a:latin typeface="+mn-lt"/>
              <a:ea typeface="+mn-ea"/>
              <a:cs typeface="+mn-cs"/>
            </a:rPr>
            <a:t> </a:t>
          </a:r>
          <a:r>
            <a:rPr lang="fr-CA" sz="1100">
              <a:solidFill>
                <a:sysClr val="windowText" lastClr="000000"/>
              </a:solidFill>
              <a:effectLst/>
              <a:latin typeface="+mn-lt"/>
              <a:ea typeface="+mn-ea"/>
              <a:cs typeface="+mn-cs"/>
            </a:rPr>
            <a:t>priority</a:t>
          </a:r>
          <a:r>
            <a:rPr lang="fr-CA" sz="1100" baseline="0">
              <a:solidFill>
                <a:sysClr val="windowText" lastClr="000000"/>
              </a:solidFill>
              <a:effectLst/>
              <a:latin typeface="+mn-lt"/>
              <a:ea typeface="+mn-ea"/>
              <a:cs typeface="+mn-cs"/>
            </a:rPr>
            <a:t> </a:t>
          </a:r>
          <a:r>
            <a:rPr lang="en-US" sz="1100">
              <a:solidFill>
                <a:schemeClr val="dk1"/>
              </a:solidFill>
              <a:latin typeface="+mn-lt"/>
              <a:ea typeface="+mn-ea"/>
              <a:cs typeface="+mn-cs"/>
            </a:rPr>
            <a:t>applies to indispensable and </a:t>
          </a:r>
          <a:r>
            <a:rPr lang="fr-CA" sz="1100">
              <a:solidFill>
                <a:schemeClr val="dk1"/>
              </a:solidFill>
              <a:latin typeface="+mn-lt"/>
              <a:ea typeface="+mn-ea"/>
              <a:cs typeface="+mn-cs"/>
            </a:rPr>
            <a:t>necessary objectives</a:t>
          </a:r>
          <a:r>
            <a:rPr lang="en-US" sz="1100">
              <a:solidFill>
                <a:schemeClr val="dk1"/>
              </a:solidFill>
              <a:latin typeface="+mn-lt"/>
              <a:ea typeface="+mn-ea"/>
              <a:cs typeface="+mn-cs"/>
            </a:rPr>
            <a:t> with a performance rating </a:t>
          </a:r>
          <a:r>
            <a:rPr lang="fr-CA" sz="1100">
              <a:solidFill>
                <a:sysClr val="windowText" lastClr="000000"/>
              </a:solidFill>
              <a:effectLst/>
              <a:latin typeface="+mn-lt"/>
              <a:ea typeface="+mn-ea"/>
              <a:cs typeface="+mn-cs"/>
            </a:rPr>
            <a:t>greater than or equal</a:t>
          </a:r>
          <a:r>
            <a:rPr lang="fr-CA" sz="1100" baseline="0">
              <a:solidFill>
                <a:sysClr val="windowText" lastClr="000000"/>
              </a:solidFill>
              <a:effectLst/>
              <a:latin typeface="+mn-lt"/>
              <a:ea typeface="+mn-ea"/>
              <a:cs typeface="+mn-cs"/>
            </a:rPr>
            <a:t> to</a:t>
          </a:r>
          <a:r>
            <a:rPr lang="fr-CA" sz="1100">
              <a:solidFill>
                <a:schemeClr val="dk1"/>
              </a:solidFill>
              <a:effectLst/>
              <a:latin typeface="+mn-lt"/>
              <a:ea typeface="+mn-ea"/>
              <a:cs typeface="+mn-cs"/>
            </a:rPr>
            <a:t> 7.</a:t>
          </a:r>
        </a:p>
        <a:p>
          <a:pPr lvl="0"/>
          <a:endParaRPr lang="fr-CA" sz="1100">
            <a:solidFill>
              <a:schemeClr val="dk1"/>
            </a:solidFill>
            <a:effectLst/>
            <a:latin typeface="+mn-lt"/>
            <a:ea typeface="+mn-ea"/>
            <a:cs typeface="+mn-cs"/>
          </a:endParaRPr>
        </a:p>
        <a:p>
          <a:pPr lvl="0"/>
          <a:r>
            <a:rPr lang="fr-CA" sz="1100">
              <a:solidFill>
                <a:schemeClr val="dk1"/>
              </a:solidFill>
              <a:effectLst/>
              <a:latin typeface="+mn-lt"/>
              <a:ea typeface="+mn-ea"/>
              <a:cs typeface="+mn-cs"/>
            </a:rPr>
            <a:t>The </a:t>
          </a:r>
          <a:r>
            <a:rPr lang="fr-CA" sz="1100" b="1">
              <a:solidFill>
                <a:schemeClr val="dk1"/>
              </a:solidFill>
              <a:effectLst/>
              <a:latin typeface="+mn-lt"/>
              <a:ea typeface="+mn-ea"/>
              <a:cs typeface="+mn-cs"/>
            </a:rPr>
            <a:t>Long-term</a:t>
          </a:r>
          <a:r>
            <a:rPr lang="fr-CA" sz="1100" b="1" baseline="0">
              <a:solidFill>
                <a:schemeClr val="dk1"/>
              </a:solidFill>
              <a:effectLst/>
              <a:latin typeface="+mn-lt"/>
              <a:ea typeface="+mn-ea"/>
              <a:cs typeface="+mn-cs"/>
            </a:rPr>
            <a:t> issue </a:t>
          </a:r>
          <a:r>
            <a:rPr lang="fr-CA" sz="1100" b="0" baseline="0">
              <a:solidFill>
                <a:schemeClr val="dk1"/>
              </a:solidFill>
              <a:effectLst/>
              <a:latin typeface="+mn-lt"/>
              <a:ea typeface="+mn-ea"/>
              <a:cs typeface="+mn-cs"/>
            </a:rPr>
            <a:t>priority </a:t>
          </a:r>
          <a:r>
            <a:rPr lang="en-US" sz="1100">
              <a:solidFill>
                <a:schemeClr val="dk1"/>
              </a:solidFill>
              <a:latin typeface="+mn-lt"/>
              <a:ea typeface="+mn-ea"/>
              <a:cs typeface="+mn-cs"/>
            </a:rPr>
            <a:t>applies to desireable</a:t>
          </a:r>
          <a:r>
            <a:rPr lang="en-US" sz="1100" baseline="0">
              <a:solidFill>
                <a:schemeClr val="dk1"/>
              </a:solidFill>
              <a:latin typeface="+mn-lt"/>
              <a:ea typeface="+mn-ea"/>
              <a:cs typeface="+mn-cs"/>
            </a:rPr>
            <a:t> </a:t>
          </a:r>
          <a:r>
            <a:rPr lang="fr-CA" sz="1100">
              <a:solidFill>
                <a:schemeClr val="dk1"/>
              </a:solidFill>
              <a:effectLst/>
              <a:latin typeface="+mn-lt"/>
              <a:ea typeface="+mn-ea"/>
              <a:cs typeface="+mn-cs"/>
            </a:rPr>
            <a:t>objectives (weight </a:t>
          </a:r>
          <a:r>
            <a:rPr lang="fr-CA" sz="1100" baseline="0">
              <a:solidFill>
                <a:schemeClr val="dk1"/>
              </a:solidFill>
              <a:effectLst/>
              <a:latin typeface="+mn-lt"/>
              <a:ea typeface="+mn-ea"/>
              <a:cs typeface="+mn-cs"/>
            </a:rPr>
            <a:t>of </a:t>
          </a:r>
          <a:r>
            <a:rPr lang="fr-CA" sz="1100">
              <a:solidFill>
                <a:schemeClr val="dk1"/>
              </a:solidFill>
              <a:effectLst/>
              <a:latin typeface="+mn-lt"/>
              <a:ea typeface="+mn-ea"/>
              <a:cs typeface="+mn-cs"/>
            </a:rPr>
            <a:t>1) </a:t>
          </a:r>
          <a:r>
            <a:rPr lang="en-US" sz="1100">
              <a:solidFill>
                <a:schemeClr val="dk1"/>
              </a:solidFill>
              <a:latin typeface="+mn-lt"/>
              <a:ea typeface="+mn-ea"/>
              <a:cs typeface="+mn-cs"/>
            </a:rPr>
            <a:t>with a performance rating </a:t>
          </a:r>
          <a:r>
            <a:rPr lang="fr-CA" sz="1100">
              <a:solidFill>
                <a:schemeClr val="dk1"/>
              </a:solidFill>
              <a:effectLst/>
              <a:latin typeface="+mn-lt"/>
              <a:ea typeface="+mn-ea"/>
              <a:cs typeface="+mn-cs"/>
            </a:rPr>
            <a:t>under 7. </a:t>
          </a:r>
        </a:p>
        <a:p>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Not</a:t>
          </a:r>
          <a:r>
            <a:rPr lang="fr-CA" sz="1100" b="1" baseline="0">
              <a:solidFill>
                <a:schemeClr val="dk1"/>
              </a:solidFill>
              <a:effectLst/>
              <a:latin typeface="+mn-lt"/>
              <a:ea typeface="+mn-ea"/>
              <a:cs typeface="+mn-cs"/>
            </a:rPr>
            <a:t> a</a:t>
          </a:r>
          <a:r>
            <a:rPr lang="fr-CA" sz="1100" b="1">
              <a:solidFill>
                <a:schemeClr val="dk1"/>
              </a:solidFill>
              <a:effectLst/>
              <a:latin typeface="+mn-lt"/>
              <a:ea typeface="+mn-ea"/>
              <a:cs typeface="+mn-cs"/>
            </a:rPr>
            <a:t> priority </a:t>
          </a:r>
          <a:r>
            <a:rPr lang="en-US" sz="1100">
              <a:solidFill>
                <a:schemeClr val="dk1"/>
              </a:solidFill>
              <a:latin typeface="+mn-lt"/>
              <a:ea typeface="+mn-ea"/>
              <a:cs typeface="+mn-cs"/>
            </a:rPr>
            <a:t>applies to desireable</a:t>
          </a:r>
          <a:r>
            <a:rPr lang="en-US" sz="1100" baseline="0">
              <a:solidFill>
                <a:schemeClr val="dk1"/>
              </a:solidFill>
              <a:latin typeface="+mn-lt"/>
              <a:ea typeface="+mn-ea"/>
              <a:cs typeface="+mn-cs"/>
            </a:rPr>
            <a:t> </a:t>
          </a:r>
          <a:r>
            <a:rPr lang="fr-CA" sz="1100">
              <a:solidFill>
                <a:schemeClr val="dk1"/>
              </a:solidFill>
              <a:latin typeface="+mn-lt"/>
              <a:ea typeface="+mn-ea"/>
              <a:cs typeface="+mn-cs"/>
            </a:rPr>
            <a:t>objectives </a:t>
          </a:r>
          <a:r>
            <a:rPr lang="en-US" sz="1100">
              <a:solidFill>
                <a:schemeClr val="dk1"/>
              </a:solidFill>
              <a:latin typeface="+mn-lt"/>
              <a:ea typeface="+mn-ea"/>
              <a:cs typeface="+mn-cs"/>
            </a:rPr>
            <a:t>with a performance rating  </a:t>
          </a:r>
          <a:r>
            <a:rPr lang="fr-CA" sz="1100">
              <a:solidFill>
                <a:schemeClr val="dk1"/>
              </a:solidFill>
              <a:latin typeface="+mn-lt"/>
              <a:ea typeface="+mn-ea"/>
              <a:cs typeface="+mn-cs"/>
            </a:rPr>
            <a:t>greater than or equal</a:t>
          </a:r>
          <a:r>
            <a:rPr lang="fr-CA" sz="1100" baseline="0">
              <a:solidFill>
                <a:schemeClr val="dk1"/>
              </a:solidFill>
              <a:latin typeface="+mn-lt"/>
              <a:ea typeface="+mn-ea"/>
              <a:cs typeface="+mn-cs"/>
            </a:rPr>
            <a:t> to</a:t>
          </a:r>
          <a:r>
            <a:rPr lang="fr-CA" sz="1100">
              <a:solidFill>
                <a:schemeClr val="dk1"/>
              </a:solidFill>
              <a:latin typeface="+mn-lt"/>
              <a:ea typeface="+mn-ea"/>
              <a:cs typeface="+mn-cs"/>
            </a:rPr>
            <a:t> 7.</a:t>
          </a:r>
        </a:p>
      </xdr:txBody>
    </xdr:sp>
    <xdr:clientData/>
  </xdr:twoCellAnchor>
  <xdr:twoCellAnchor>
    <xdr:from>
      <xdr:col>0</xdr:col>
      <xdr:colOff>59530</xdr:colOff>
      <xdr:row>111</xdr:row>
      <xdr:rowOff>84658</xdr:rowOff>
    </xdr:from>
    <xdr:to>
      <xdr:col>13</xdr:col>
      <xdr:colOff>408780</xdr:colOff>
      <xdr:row>123</xdr:row>
      <xdr:rowOff>67236</xdr:rowOff>
    </xdr:to>
    <xdr:sp macro="" textlink="">
      <xdr:nvSpPr>
        <xdr:cNvPr id="16" name="ZoneTexte 15">
          <a:extLst>
            <a:ext uri="{FF2B5EF4-FFF2-40B4-BE49-F238E27FC236}">
              <a16:creationId xmlns:a16="http://schemas.microsoft.com/office/drawing/2014/main" id="{00000000-0008-0000-0D00-000010000000}"/>
            </a:ext>
          </a:extLst>
        </xdr:cNvPr>
        <xdr:cNvSpPr txBox="1"/>
      </xdr:nvSpPr>
      <xdr:spPr>
        <a:xfrm>
          <a:off x="59530" y="19384689"/>
          <a:ext cx="10255250" cy="19828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CA" sz="1300" b="1">
              <a:solidFill>
                <a:schemeClr val="dk1"/>
              </a:solidFill>
              <a:latin typeface="+mn-lt"/>
              <a:ea typeface="+mn-ea"/>
              <a:cs typeface="+mn-cs"/>
            </a:rPr>
            <a:t>Important</a:t>
          </a:r>
          <a:r>
            <a:rPr lang="fr-CA" sz="1300" b="1" baseline="0">
              <a:solidFill>
                <a:schemeClr val="dk1"/>
              </a:solidFill>
              <a:latin typeface="+mn-lt"/>
              <a:ea typeface="+mn-ea"/>
              <a:cs typeface="+mn-cs"/>
            </a:rPr>
            <a:t> </a:t>
          </a:r>
          <a:r>
            <a:rPr lang="fr-CA" sz="1300" b="1">
              <a:solidFill>
                <a:schemeClr val="dk1"/>
              </a:solidFill>
              <a:latin typeface="+mn-lt"/>
              <a:ea typeface="+mn-ea"/>
              <a:cs typeface="+mn-cs"/>
            </a:rPr>
            <a:t>note</a:t>
          </a:r>
        </a:p>
        <a:p>
          <a:endParaRPr lang="fr-CA" sz="1100">
            <a:solidFill>
              <a:schemeClr val="dk1"/>
            </a:solidFill>
            <a:latin typeface="+mn-lt"/>
            <a:ea typeface="+mn-ea"/>
            <a:cs typeface="+mn-cs"/>
          </a:endParaRPr>
        </a:p>
        <a:p>
          <a:r>
            <a:rPr lang="en-CA" sz="1100">
              <a:solidFill>
                <a:schemeClr val="dk1"/>
              </a:solidFill>
              <a:effectLst/>
              <a:latin typeface="+mn-lt"/>
              <a:ea typeface="+mn-ea"/>
              <a:cs typeface="+mn-cs"/>
            </a:rPr>
            <a:t>Although some improvement suggestions are provided</a:t>
          </a:r>
          <a:r>
            <a:rPr lang="en-CA" sz="1100" baseline="0">
              <a:solidFill>
                <a:schemeClr val="dk1"/>
              </a:solidFill>
              <a:effectLst/>
              <a:latin typeface="+mn-lt"/>
              <a:ea typeface="+mn-ea"/>
              <a:cs typeface="+mn-cs"/>
            </a:rPr>
            <a:t> as part of this</a:t>
          </a:r>
          <a:r>
            <a:rPr lang="en-CA" sz="1100">
              <a:solidFill>
                <a:schemeClr val="dk1"/>
              </a:solidFill>
              <a:effectLst/>
              <a:latin typeface="+mn-lt"/>
              <a:ea typeface="+mn-ea"/>
              <a:cs typeface="+mn-cs"/>
            </a:rPr>
            <a:t> analysis interpretation methodology, it is essential that analysts interpret the results themselves. Grid users should not rely solely on these suggestions for analysis. They must keep in mind that context can strongly influence an organization or a project management committee’s actual priorities.</a:t>
          </a:r>
          <a:r>
            <a:rPr lang="en-CA">
              <a:effectLst/>
            </a:rPr>
            <a:t> </a:t>
          </a:r>
          <a:endParaRPr lang="fr-CA" sz="1100">
            <a:solidFill>
              <a:schemeClr val="dk1"/>
            </a:solidFill>
            <a:latin typeface="+mn-lt"/>
            <a:ea typeface="+mn-ea"/>
            <a:cs typeface="+mn-cs"/>
          </a:endParaRPr>
        </a:p>
        <a:p>
          <a:r>
            <a:rPr lang="fr-CA" sz="1100">
              <a:solidFill>
                <a:schemeClr val="dk1"/>
              </a:solidFill>
              <a:effectLst/>
              <a:latin typeface="+mn-lt"/>
              <a:ea typeface="+mn-ea"/>
              <a:cs typeface="+mn-cs"/>
            </a:rPr>
            <a:t>In addition, each PSPP is evaluated according to its own weightings</a:t>
          </a:r>
          <a:r>
            <a:rPr lang="fr-CA" sz="1100" baseline="0">
              <a:solidFill>
                <a:schemeClr val="dk1"/>
              </a:solidFill>
              <a:effectLst/>
              <a:latin typeface="+mn-lt"/>
              <a:ea typeface="+mn-ea"/>
              <a:cs typeface="+mn-cs"/>
            </a:rPr>
            <a:t>; what matters is the PSPP's progress, not its initial </a:t>
          </a:r>
          <a:r>
            <a:rPr lang="fr-CA" sz="1100">
              <a:solidFill>
                <a:schemeClr val="dk1"/>
              </a:solidFill>
              <a:effectLst/>
              <a:latin typeface="+mn-lt"/>
              <a:ea typeface="+mn-ea"/>
              <a:cs typeface="+mn-cs"/>
            </a:rPr>
            <a:t>position. This</a:t>
          </a:r>
          <a:r>
            <a:rPr lang="fr-CA" sz="1100" baseline="0">
              <a:solidFill>
                <a:schemeClr val="dk1"/>
              </a:solidFill>
              <a:effectLst/>
              <a:latin typeface="+mn-lt"/>
              <a:ea typeface="+mn-ea"/>
              <a:cs typeface="+mn-cs"/>
            </a:rPr>
            <a:t> approach helps to avoid the pitfalls of comparison or competitive ranking of one </a:t>
          </a:r>
          <a:r>
            <a:rPr lang="fr-CA" sz="1100">
              <a:solidFill>
                <a:schemeClr val="dk1"/>
              </a:solidFill>
              <a:effectLst/>
              <a:latin typeface="+mn-lt"/>
              <a:ea typeface="+mn-ea"/>
              <a:cs typeface="+mn-cs"/>
            </a:rPr>
            <a:t>PSPP against</a:t>
          </a:r>
          <a:r>
            <a:rPr lang="fr-CA" sz="1100" baseline="0">
              <a:solidFill>
                <a:schemeClr val="dk1"/>
              </a:solidFill>
              <a:effectLst/>
              <a:latin typeface="+mn-lt"/>
              <a:ea typeface="+mn-ea"/>
              <a:cs typeface="+mn-cs"/>
            </a:rPr>
            <a:t> others. However, with </a:t>
          </a:r>
          <a:r>
            <a:rPr lang="fr-CA" sz="1100">
              <a:solidFill>
                <a:schemeClr val="dk1"/>
              </a:solidFill>
              <a:effectLst/>
              <a:latin typeface="+mn-lt"/>
              <a:ea typeface="+mn-ea"/>
              <a:cs typeface="+mn-cs"/>
            </a:rPr>
            <a:t>certain precautions, it is possible to</a:t>
          </a:r>
          <a:r>
            <a:rPr lang="fr-CA" sz="1100" baseline="0">
              <a:solidFill>
                <a:schemeClr val="dk1"/>
              </a:solidFill>
              <a:effectLst/>
              <a:latin typeface="+mn-lt"/>
              <a:ea typeface="+mn-ea"/>
              <a:cs typeface="+mn-cs"/>
            </a:rPr>
            <a:t> </a:t>
          </a:r>
          <a:r>
            <a:rPr lang="fr-CA" sz="1100">
              <a:solidFill>
                <a:schemeClr val="dk1"/>
              </a:solidFill>
              <a:effectLst/>
              <a:latin typeface="+mn-lt"/>
              <a:ea typeface="+mn-ea"/>
              <a:cs typeface="+mn-cs"/>
            </a:rPr>
            <a:t>compare PSPPs of  similar nature, with</a:t>
          </a:r>
          <a:r>
            <a:rPr lang="fr-CA" sz="1100" baseline="0">
              <a:solidFill>
                <a:schemeClr val="dk1"/>
              </a:solidFill>
              <a:effectLst/>
              <a:latin typeface="+mn-lt"/>
              <a:ea typeface="+mn-ea"/>
              <a:cs typeface="+mn-cs"/>
            </a:rPr>
            <a:t> similarly weighted objectives</a:t>
          </a:r>
          <a:r>
            <a:rPr lang="fr-CA" sz="1100">
              <a:solidFill>
                <a:schemeClr val="dk1"/>
              </a:solidFill>
              <a:effectLst/>
              <a:latin typeface="+mn-lt"/>
              <a:ea typeface="+mn-ea"/>
              <a:cs typeface="+mn-cs"/>
            </a:rPr>
            <a:t>. In the best case, the SSDAG</a:t>
          </a:r>
          <a:r>
            <a:rPr lang="fr-CA" sz="1100" baseline="0">
              <a:solidFill>
                <a:schemeClr val="dk1"/>
              </a:solidFill>
              <a:effectLst/>
              <a:latin typeface="+mn-lt"/>
              <a:ea typeface="+mn-ea"/>
              <a:cs typeface="+mn-cs"/>
            </a:rPr>
            <a:t> is useful in </a:t>
          </a:r>
          <a:r>
            <a:rPr lang="fr-CA" sz="1100">
              <a:solidFill>
                <a:schemeClr val="dk1"/>
              </a:solidFill>
              <a:effectLst/>
              <a:latin typeface="+mn-lt"/>
              <a:ea typeface="+mn-ea"/>
              <a:cs typeface="+mn-cs"/>
            </a:rPr>
            <a:t>comparing a</a:t>
          </a:r>
          <a:r>
            <a:rPr lang="fr-CA" sz="1100" baseline="0">
              <a:solidFill>
                <a:schemeClr val="dk1"/>
              </a:solidFill>
              <a:effectLst/>
              <a:latin typeface="+mn-lt"/>
              <a:ea typeface="+mn-ea"/>
              <a:cs typeface="+mn-cs"/>
            </a:rPr>
            <a:t> </a:t>
          </a:r>
          <a:r>
            <a:rPr lang="fr-CA" sz="1100">
              <a:solidFill>
                <a:schemeClr val="dk1"/>
              </a:solidFill>
              <a:effectLst/>
              <a:latin typeface="+mn-lt"/>
              <a:ea typeface="+mn-ea"/>
              <a:cs typeface="+mn-cs"/>
            </a:rPr>
            <a:t>PSPP's performance </a:t>
          </a:r>
          <a:r>
            <a:rPr lang="fr-CA" sz="1100" baseline="0">
              <a:solidFill>
                <a:schemeClr val="dk1"/>
              </a:solidFill>
              <a:effectLst/>
              <a:latin typeface="+mn-lt"/>
              <a:ea typeface="+mn-ea"/>
              <a:cs typeface="+mn-cs"/>
            </a:rPr>
            <a:t>at different stages of its development</a:t>
          </a:r>
          <a:r>
            <a:rPr lang="fr-CA" sz="1100">
              <a:solidFill>
                <a:schemeClr val="dk1"/>
              </a:solidFill>
              <a:effectLst/>
              <a:latin typeface="+mn-lt"/>
              <a:ea typeface="+mn-ea"/>
              <a:cs typeface="+mn-cs"/>
            </a:rPr>
            <a:t>. The grid can therefore serve as </a:t>
          </a:r>
          <a:r>
            <a:rPr lang="fr-CA" sz="1100" baseline="0">
              <a:solidFill>
                <a:schemeClr val="dk1"/>
              </a:solidFill>
              <a:effectLst/>
              <a:latin typeface="+mn-lt"/>
              <a:ea typeface="+mn-ea"/>
              <a:cs typeface="+mn-cs"/>
            </a:rPr>
            <a:t>a dashboard from which </a:t>
          </a:r>
          <a:r>
            <a:rPr lang="fr-CA" sz="1100" baseline="0">
              <a:solidFill>
                <a:schemeClr val="dk1"/>
              </a:solidFill>
              <a:latin typeface="+mn-lt"/>
              <a:ea typeface="+mn-ea"/>
              <a:cs typeface="+mn-cs"/>
            </a:rPr>
            <a:t>relevant indicators can be selected for the purpose of monitoring the PSPP or for testing hypotheses</a:t>
          </a:r>
          <a:r>
            <a:rPr lang="fr-CA" sz="1100" baseline="0">
              <a:solidFill>
                <a:schemeClr val="dk1"/>
              </a:solidFill>
              <a:effectLst/>
              <a:latin typeface="+mn-lt"/>
              <a:ea typeface="+mn-ea"/>
              <a:cs typeface="+mn-cs"/>
            </a:rPr>
            <a:t>.</a:t>
          </a:r>
          <a:endParaRPr lang="fr-CA">
            <a:effectLst/>
          </a:endParaRPr>
        </a:p>
      </xdr:txBody>
    </xdr:sp>
    <xdr:clientData/>
  </xdr:twoCellAnchor>
  <xdr:twoCellAnchor>
    <xdr:from>
      <xdr:col>0</xdr:col>
      <xdr:colOff>11906</xdr:colOff>
      <xdr:row>74</xdr:row>
      <xdr:rowOff>119062</xdr:rowOff>
    </xdr:from>
    <xdr:to>
      <xdr:col>7</xdr:col>
      <xdr:colOff>304272</xdr:colOff>
      <xdr:row>101</xdr:row>
      <xdr:rowOff>76729</xdr:rowOff>
    </xdr:to>
    <xdr:sp macro="" textlink="">
      <xdr:nvSpPr>
        <xdr:cNvPr id="15" name="ZoneTexte 14">
          <a:extLst>
            <a:ext uri="{FF2B5EF4-FFF2-40B4-BE49-F238E27FC236}">
              <a16:creationId xmlns:a16="http://schemas.microsoft.com/office/drawing/2014/main" id="{00000000-0008-0000-0D00-00000F000000}"/>
            </a:ext>
          </a:extLst>
        </xdr:cNvPr>
        <xdr:cNvSpPr txBox="1"/>
      </xdr:nvSpPr>
      <xdr:spPr>
        <a:xfrm>
          <a:off x="11906" y="13251656"/>
          <a:ext cx="5626366" cy="44582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fr-CA" sz="1100" b="1"/>
        </a:p>
      </xdr:txBody>
    </xdr:sp>
    <xdr:clientData/>
  </xdr:twoCellAnchor>
  <xdr:twoCellAnchor>
    <xdr:from>
      <xdr:col>0</xdr:col>
      <xdr:colOff>47625</xdr:colOff>
      <xdr:row>48</xdr:row>
      <xdr:rowOff>166676</xdr:rowOff>
    </xdr:from>
    <xdr:to>
      <xdr:col>6</xdr:col>
      <xdr:colOff>11906</xdr:colOff>
      <xdr:row>74</xdr:row>
      <xdr:rowOff>83336</xdr:rowOff>
    </xdr:to>
    <xdr:sp macro="" textlink="">
      <xdr:nvSpPr>
        <xdr:cNvPr id="10" name="ZoneTexte 9">
          <a:extLst>
            <a:ext uri="{FF2B5EF4-FFF2-40B4-BE49-F238E27FC236}">
              <a16:creationId xmlns:a16="http://schemas.microsoft.com/office/drawing/2014/main" id="{00000000-0008-0000-0D00-00000A000000}"/>
            </a:ext>
          </a:extLst>
        </xdr:cNvPr>
        <xdr:cNvSpPr txBox="1"/>
      </xdr:nvSpPr>
      <xdr:spPr>
        <a:xfrm>
          <a:off x="47625" y="8965395"/>
          <a:ext cx="4536281" cy="42505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CA" sz="1300" b="1">
              <a:solidFill>
                <a:schemeClr val="dk1"/>
              </a:solidFill>
              <a:latin typeface="+mn-lt"/>
              <a:ea typeface="+mn-ea"/>
              <a:cs typeface="+mn-cs"/>
            </a:rPr>
            <a:t>Performance of each</a:t>
          </a:r>
          <a:r>
            <a:rPr lang="fr-CA" sz="1300" b="1" baseline="0">
              <a:solidFill>
                <a:schemeClr val="dk1"/>
              </a:solidFill>
              <a:latin typeface="+mn-lt"/>
              <a:ea typeface="+mn-ea"/>
              <a:cs typeface="+mn-cs"/>
            </a:rPr>
            <a:t> dimension</a:t>
          </a:r>
          <a:endParaRPr lang="fr-CA" sz="1300">
            <a:solidFill>
              <a:schemeClr val="dk1"/>
            </a:solidFill>
            <a:latin typeface="+mn-lt"/>
            <a:ea typeface="+mn-ea"/>
            <a:cs typeface="+mn-cs"/>
          </a:endParaRPr>
        </a:p>
        <a:p>
          <a:endParaRPr lang="fr-CA" sz="1100">
            <a:solidFill>
              <a:schemeClr val="dk1"/>
            </a:solidFill>
            <a:latin typeface="+mn-lt"/>
            <a:ea typeface="+mn-ea"/>
            <a:cs typeface="+mn-cs"/>
          </a:endParaRPr>
        </a:p>
        <a:p>
          <a:r>
            <a:rPr lang="en-US" sz="1100">
              <a:solidFill>
                <a:schemeClr val="dk1"/>
              </a:solidFill>
              <a:latin typeface="+mn-lt"/>
              <a:ea typeface="+mn-ea"/>
              <a:cs typeface="+mn-cs"/>
            </a:rPr>
            <a:t>The tables below, still under the “Results” tab, provide a summary of one particular project’s weighting and performance on all the themes under each dimension.</a:t>
          </a:r>
        </a:p>
        <a:p>
          <a:endParaRPr lang="en-US" sz="1100">
            <a:solidFill>
              <a:schemeClr val="dk1"/>
            </a:solidFill>
            <a:latin typeface="+mn-lt"/>
            <a:ea typeface="+mn-ea"/>
            <a:cs typeface="+mn-cs"/>
          </a:endParaRPr>
        </a:p>
        <a:p>
          <a:r>
            <a:rPr lang="en-US" sz="1100">
              <a:solidFill>
                <a:schemeClr val="dk1"/>
              </a:solidFill>
              <a:latin typeface="+mn-lt"/>
              <a:ea typeface="+mn-ea"/>
              <a:cs typeface="+mn-cs"/>
            </a:rPr>
            <a:t>These results are also presented in the form of a diagram providing a snapshot of how well the project addresses each theme.</a:t>
          </a:r>
        </a:p>
        <a:p>
          <a:endParaRPr lang="en-US" sz="1100">
            <a:solidFill>
              <a:schemeClr val="dk1"/>
            </a:solidFill>
            <a:latin typeface="+mn-lt"/>
            <a:ea typeface="+mn-ea"/>
            <a:cs typeface="+mn-cs"/>
          </a:endParaRPr>
        </a:p>
        <a:p>
          <a:r>
            <a:rPr lang="en-US" sz="1100">
              <a:solidFill>
                <a:schemeClr val="dk1"/>
              </a:solidFill>
              <a:latin typeface="+mn-lt"/>
              <a:ea typeface="+mn-ea"/>
              <a:cs typeface="+mn-cs"/>
            </a:rPr>
            <a:t>The diagram presents the weighting (inner figure) and the performance (outer figure) on each theme. The bold ten-sided polygon in the centre of the graph, at level 3, indicates both</a:t>
          </a:r>
        </a:p>
        <a:p>
          <a:r>
            <a:rPr lang="en-US" sz="1100">
              <a:solidFill>
                <a:schemeClr val="dk1"/>
              </a:solidFill>
              <a:latin typeface="+mn-lt"/>
              <a:ea typeface="+mn-ea"/>
              <a:cs typeface="+mn-cs"/>
            </a:rPr>
            <a:t>- the maximum weighting that may be assigned to any theme;</a:t>
          </a:r>
        </a:p>
        <a:p>
          <a:r>
            <a:rPr lang="en-US" sz="1100">
              <a:solidFill>
                <a:schemeClr val="dk1"/>
              </a:solidFill>
              <a:latin typeface="+mn-lt"/>
              <a:ea typeface="+mn-ea"/>
              <a:cs typeface="+mn-cs"/>
            </a:rPr>
            <a:t>- the boundary below which the PSPP has negative impacts on a theme. </a:t>
          </a:r>
        </a:p>
        <a:p>
          <a:endParaRPr lang="en-US" sz="1100">
            <a:solidFill>
              <a:schemeClr val="dk1"/>
            </a:solidFill>
            <a:latin typeface="+mn-lt"/>
            <a:ea typeface="+mn-ea"/>
            <a:cs typeface="+mn-cs"/>
          </a:endParaRPr>
        </a:p>
        <a:p>
          <a:r>
            <a:rPr lang="en-US" sz="1100">
              <a:solidFill>
                <a:schemeClr val="dk1"/>
              </a:solidFill>
              <a:latin typeface="+mn-lt"/>
              <a:ea typeface="+mn-ea"/>
              <a:cs typeface="+mn-cs"/>
            </a:rPr>
            <a:t>In the example on the right, the themes of knowledge of ecosystems, biodiversity, soils, and outputs were deemed to be most important. The resources and restoration themes were assigned lower weight. </a:t>
          </a:r>
        </a:p>
        <a:p>
          <a:endParaRPr lang="en-US" sz="1100">
            <a:solidFill>
              <a:schemeClr val="dk1"/>
            </a:solidFill>
            <a:latin typeface="+mn-lt"/>
            <a:ea typeface="+mn-ea"/>
            <a:cs typeface="+mn-cs"/>
          </a:endParaRPr>
        </a:p>
        <a:p>
          <a:r>
            <a:rPr lang="en-US" sz="1100">
              <a:solidFill>
                <a:schemeClr val="dk1"/>
              </a:solidFill>
              <a:latin typeface="+mn-lt"/>
              <a:ea typeface="+mn-ea"/>
              <a:cs typeface="+mn-cs"/>
            </a:rPr>
            <a:t>As regards performance evaluation, the PSPP has a negative impact on resources. Biodiversity, climate change, and land-based ecosystems are poorly considered. The ecosystem knowledge, restoration, and marine ecosystems themes are given proper consideration by the project. </a:t>
          </a:r>
          <a:endParaRPr lang="fr-CA" sz="1100">
            <a:solidFill>
              <a:schemeClr val="dk1"/>
            </a:solidFill>
            <a:latin typeface="+mn-lt"/>
            <a:ea typeface="+mn-ea"/>
            <a:cs typeface="+mn-cs"/>
          </a:endParaRPr>
        </a:p>
      </xdr:txBody>
    </xdr:sp>
    <xdr:clientData/>
  </xdr:twoCellAnchor>
  <xdr:twoCellAnchor>
    <xdr:from>
      <xdr:col>0</xdr:col>
      <xdr:colOff>23813</xdr:colOff>
      <xdr:row>101</xdr:row>
      <xdr:rowOff>130969</xdr:rowOff>
    </xdr:from>
    <xdr:to>
      <xdr:col>13</xdr:col>
      <xdr:colOff>428625</xdr:colOff>
      <xdr:row>111</xdr:row>
      <xdr:rowOff>47625</xdr:rowOff>
    </xdr:to>
    <xdr:sp macro="" textlink="">
      <xdr:nvSpPr>
        <xdr:cNvPr id="12" name="ZoneTexte 11">
          <a:extLst>
            <a:ext uri="{FF2B5EF4-FFF2-40B4-BE49-F238E27FC236}">
              <a16:creationId xmlns:a16="http://schemas.microsoft.com/office/drawing/2014/main" id="{00000000-0008-0000-0D00-00000C000000}"/>
            </a:ext>
          </a:extLst>
        </xdr:cNvPr>
        <xdr:cNvSpPr txBox="1"/>
      </xdr:nvSpPr>
      <xdr:spPr>
        <a:xfrm>
          <a:off x="23813" y="17764125"/>
          <a:ext cx="10310812" cy="15835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fr-CA" sz="1300" b="1">
              <a:solidFill>
                <a:schemeClr val="dk1"/>
              </a:solidFill>
              <a:latin typeface="+mn-lt"/>
              <a:ea typeface="+mn-ea"/>
              <a:cs typeface="+mn-cs"/>
            </a:rPr>
            <a:t>Priority</a:t>
          </a:r>
          <a:r>
            <a:rPr lang="fr-CA" sz="1300" b="1" baseline="0">
              <a:solidFill>
                <a:schemeClr val="dk1"/>
              </a:solidFill>
              <a:latin typeface="+mn-lt"/>
              <a:ea typeface="+mn-ea"/>
              <a:cs typeface="+mn-cs"/>
            </a:rPr>
            <a:t> improvements</a:t>
          </a:r>
          <a:endParaRPr lang="fr-CA" sz="1300">
            <a:solidFill>
              <a:schemeClr val="dk1"/>
            </a:solidFill>
            <a:latin typeface="+mn-lt"/>
            <a:ea typeface="+mn-ea"/>
            <a:cs typeface="+mn-cs"/>
          </a:endParaRPr>
        </a:p>
        <a:p>
          <a:endParaRPr lang="fr-CA" sz="1100">
            <a:solidFill>
              <a:schemeClr val="dk1"/>
            </a:solidFill>
            <a:latin typeface="+mn-lt"/>
            <a:ea typeface="+mn-ea"/>
            <a:cs typeface="+mn-cs"/>
          </a:endParaRPr>
        </a:p>
        <a:p>
          <a:r>
            <a:rPr lang="fr-CA" sz="1100" baseline="0">
              <a:solidFill>
                <a:schemeClr val="dk1"/>
              </a:solidFill>
              <a:latin typeface="+mn-lt"/>
              <a:ea typeface="+mn-ea"/>
              <a:cs typeface="+mn-cs"/>
            </a:rPr>
            <a:t>Once the sustainable development analysis is completed, it should be followed up by implementing the potential improvements identified for the most poorly rated objectives. Actions to be prioritized are those that improve the performance of the PSPP on themes with a </a:t>
          </a:r>
          <a:r>
            <a:rPr lang="fr-CA" sz="1100" b="1" baseline="0">
              <a:solidFill>
                <a:schemeClr val="dk1"/>
              </a:solidFill>
              <a:latin typeface="+mn-lt"/>
              <a:ea typeface="+mn-ea"/>
              <a:cs typeface="+mn-cs"/>
            </a:rPr>
            <a:t>React </a:t>
          </a:r>
          <a:r>
            <a:rPr lang="fr-CA" sz="1100" b="0" baseline="0">
              <a:solidFill>
                <a:schemeClr val="dk1"/>
              </a:solidFill>
              <a:latin typeface="+mn-lt"/>
              <a:ea typeface="+mn-ea"/>
              <a:cs typeface="+mn-cs"/>
            </a:rPr>
            <a:t>or </a:t>
          </a:r>
          <a:r>
            <a:rPr lang="fr-CA" sz="1100" b="1" baseline="0">
              <a:solidFill>
                <a:schemeClr val="dk1"/>
              </a:solidFill>
              <a:latin typeface="+mn-lt"/>
              <a:ea typeface="+mn-ea"/>
              <a:cs typeface="+mn-cs"/>
            </a:rPr>
            <a:t>Act </a:t>
          </a:r>
          <a:r>
            <a:rPr lang="fr-CA" sz="1100" baseline="0">
              <a:solidFill>
                <a:schemeClr val="dk1"/>
              </a:solidFill>
              <a:latin typeface="+mn-lt"/>
              <a:ea typeface="+mn-ea"/>
              <a:cs typeface="+mn-cs"/>
            </a:rPr>
            <a:t>priority</a:t>
          </a:r>
          <a:r>
            <a:rPr lang="fr-CA" sz="1100" b="0" baseline="0">
              <a:solidFill>
                <a:schemeClr val="dk1"/>
              </a:solidFill>
              <a:latin typeface="+mn-lt"/>
              <a:ea typeface="+mn-ea"/>
              <a:cs typeface="+mn-cs"/>
            </a:rPr>
            <a:t>, or those that improve the </a:t>
          </a:r>
          <a:r>
            <a:rPr lang="fr-CA" sz="1100" baseline="0">
              <a:solidFill>
                <a:schemeClr val="dk1"/>
              </a:solidFill>
              <a:latin typeface="+mn-lt"/>
              <a:ea typeface="+mn-ea"/>
              <a:cs typeface="+mn-cs"/>
            </a:rPr>
            <a:t>PSPP in relation to several objectives simultaneously. </a:t>
          </a:r>
        </a:p>
        <a:p>
          <a:endParaRPr lang="fr-CA" sz="1100" baseline="0">
            <a:solidFill>
              <a:schemeClr val="dk1"/>
            </a:solidFill>
            <a:latin typeface="+mn-lt"/>
            <a:ea typeface="+mn-ea"/>
            <a:cs typeface="+mn-cs"/>
          </a:endParaRPr>
        </a:p>
        <a:p>
          <a:r>
            <a:rPr lang="fr-CA" sz="1100">
              <a:solidFill>
                <a:schemeClr val="dk1"/>
              </a:solidFill>
              <a:latin typeface="+mn-lt"/>
              <a:ea typeface="+mn-ea"/>
              <a:cs typeface="+mn-cs"/>
            </a:rPr>
            <a:t>For the operationalization of the implementation, </a:t>
          </a:r>
          <a:r>
            <a:rPr lang="en-US" sz="1100" b="0" i="0" baseline="0">
              <a:solidFill>
                <a:schemeClr val="dk1"/>
              </a:solidFill>
              <a:effectLst/>
              <a:latin typeface="+mn-lt"/>
              <a:ea typeface="+mn-ea"/>
              <a:cs typeface="+mn-cs"/>
            </a:rPr>
            <a:t>a </a:t>
          </a:r>
          <a:r>
            <a:rPr lang="en-US" sz="1100" b="0" i="0" baseline="0">
              <a:effectLst/>
            </a:rPr>
            <a:t>comment sheet can be completed under the "Analysis of improvements" tab for each proposed avenue for improvement relating to those PSPP objectives that require enhancement. </a:t>
          </a:r>
          <a:r>
            <a:rPr lang="fr-CA" sz="1100">
              <a:solidFill>
                <a:schemeClr val="dk1"/>
              </a:solidFill>
              <a:latin typeface="+mn-lt"/>
              <a:ea typeface="+mn-ea"/>
              <a:cs typeface="+mn-cs"/>
            </a:rPr>
            <a:t>Each improvement should</a:t>
          </a:r>
          <a:r>
            <a:rPr lang="fr-CA" sz="1100" baseline="0">
              <a:solidFill>
                <a:schemeClr val="dk1"/>
              </a:solidFill>
              <a:latin typeface="+mn-lt"/>
              <a:ea typeface="+mn-ea"/>
              <a:cs typeface="+mn-cs"/>
            </a:rPr>
            <a:t> </a:t>
          </a:r>
          <a:r>
            <a:rPr lang="fr-CA" sz="1100">
              <a:solidFill>
                <a:schemeClr val="dk1"/>
              </a:solidFill>
              <a:latin typeface="+mn-lt"/>
              <a:ea typeface="+mn-ea"/>
              <a:cs typeface="+mn-cs"/>
            </a:rPr>
            <a:t>be entered on a separate line. </a:t>
          </a:r>
          <a:endParaRPr lang="fr-CA"/>
        </a:p>
        <a:p>
          <a:endParaRPr lang="fr-CA">
            <a:effectLst/>
          </a:endParaRPr>
        </a:p>
      </xdr:txBody>
    </xdr:sp>
    <xdr:clientData/>
  </xdr:twoCellAnchor>
  <xdr:twoCellAnchor editAs="oneCell">
    <xdr:from>
      <xdr:col>6</xdr:col>
      <xdr:colOff>107157</xdr:colOff>
      <xdr:row>49</xdr:row>
      <xdr:rowOff>11906</xdr:rowOff>
    </xdr:from>
    <xdr:to>
      <xdr:col>13</xdr:col>
      <xdr:colOff>381000</xdr:colOff>
      <xdr:row>74</xdr:row>
      <xdr:rowOff>35719</xdr:rowOff>
    </xdr:to>
    <xdr:pic>
      <xdr:nvPicPr>
        <xdr:cNvPr id="7" name="Picture 6">
          <a:extLst>
            <a:ext uri="{FF2B5EF4-FFF2-40B4-BE49-F238E27FC236}">
              <a16:creationId xmlns:a16="http://schemas.microsoft.com/office/drawing/2014/main" id="{00000000-0008-0000-0D00-000007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999" t="1302" r="9870" b="2476"/>
        <a:stretch/>
      </xdr:blipFill>
      <xdr:spPr>
        <a:xfrm>
          <a:off x="4726782" y="8977312"/>
          <a:ext cx="5691187" cy="4191001"/>
        </a:xfrm>
        <a:prstGeom prst="rect">
          <a:avLst/>
        </a:prstGeom>
        <a:ln w="3175">
          <a:solidFill>
            <a:schemeClr val="bg1">
              <a:lumMod val="75000"/>
            </a:schemeClr>
          </a:solidFill>
        </a:ln>
      </xdr:spPr>
    </xdr:pic>
    <xdr:clientData/>
  </xdr:twoCellAnchor>
  <xdr:twoCellAnchor editAs="oneCell">
    <xdr:from>
      <xdr:col>0</xdr:col>
      <xdr:colOff>202407</xdr:colOff>
      <xdr:row>77</xdr:row>
      <xdr:rowOff>83345</xdr:rowOff>
    </xdr:from>
    <xdr:to>
      <xdr:col>7</xdr:col>
      <xdr:colOff>214214</xdr:colOff>
      <xdr:row>97</xdr:row>
      <xdr:rowOff>153581</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2407" y="13479084"/>
          <a:ext cx="6118850" cy="3383280"/>
        </a:xfrm>
        <a:prstGeom prst="rect">
          <a:avLst/>
        </a:prstGeom>
      </xdr:spPr>
    </xdr:pic>
    <xdr:clientData/>
  </xdr:twoCellAnchor>
  <xdr:twoCellAnchor>
    <xdr:from>
      <xdr:col>0</xdr:col>
      <xdr:colOff>35720</xdr:colOff>
      <xdr:row>21</xdr:row>
      <xdr:rowOff>137699</xdr:rowOff>
    </xdr:from>
    <xdr:to>
      <xdr:col>12</xdr:col>
      <xdr:colOff>58578</xdr:colOff>
      <xdr:row>48</xdr:row>
      <xdr:rowOff>63354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35720" y="4143169"/>
          <a:ext cx="9445154" cy="4129907"/>
          <a:chOff x="35720" y="4510915"/>
          <a:chExt cx="9250505" cy="439826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35720" y="4510915"/>
            <a:ext cx="9250505" cy="4398265"/>
            <a:chOff x="35720" y="4510915"/>
            <a:chExt cx="9250505" cy="4398265"/>
          </a:xfrm>
        </xdr:grpSpPr>
        <xdr:pic>
          <xdr:nvPicPr>
            <xdr:cNvPr id="5" name="Picture 4">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5720" y="4510915"/>
              <a:ext cx="9250505" cy="4398265"/>
            </a:xfrm>
            <a:prstGeom prst="rect">
              <a:avLst/>
            </a:prstGeom>
          </xdr:spPr>
        </xdr:pic>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1830456" y="5532782"/>
              <a:ext cx="869674" cy="314739"/>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US" sz="1000" b="1" baseline="0"/>
                <a:t>Average weighting</a:t>
              </a:r>
            </a:p>
          </xdr:txBody>
        </xdr:sp>
      </xdr:grpSp>
      <xdr:sp macro="" textlink="">
        <xdr:nvSpPr>
          <xdr:cNvPr id="13" name="TextBox 12">
            <a:extLst>
              <a:ext uri="{FF2B5EF4-FFF2-40B4-BE49-F238E27FC236}">
                <a16:creationId xmlns:a16="http://schemas.microsoft.com/office/drawing/2014/main" id="{00000000-0008-0000-0D00-00000D000000}"/>
              </a:ext>
            </a:extLst>
          </xdr:cNvPr>
          <xdr:cNvSpPr txBox="1"/>
        </xdr:nvSpPr>
        <xdr:spPr>
          <a:xfrm>
            <a:off x="2768979" y="5521912"/>
            <a:ext cx="869674" cy="314739"/>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US" sz="1000" b="1" baseline="0"/>
              <a:t>Average performance</a:t>
            </a:r>
          </a:p>
        </xdr:txBody>
      </xdr:sp>
    </xdr:grpSp>
    <xdr:clientData/>
  </xdr:twoCellAnchor>
  <xdr:twoCellAnchor>
    <xdr:from>
      <xdr:col>4</xdr:col>
      <xdr:colOff>632067</xdr:colOff>
      <xdr:row>28</xdr:row>
      <xdr:rowOff>96803</xdr:rowOff>
    </xdr:from>
    <xdr:to>
      <xdr:col>6</xdr:col>
      <xdr:colOff>157370</xdr:colOff>
      <xdr:row>30</xdr:row>
      <xdr:rowOff>80237</xdr:rowOff>
    </xdr:to>
    <xdr:sp macro="" textlink="">
      <xdr:nvSpPr>
        <xdr:cNvPr id="14" name="TextBox 13">
          <a:extLst>
            <a:ext uri="{FF2B5EF4-FFF2-40B4-BE49-F238E27FC236}">
              <a16:creationId xmlns:a16="http://schemas.microsoft.com/office/drawing/2014/main" id="{00000000-0008-0000-0D00-00000E000000}"/>
            </a:ext>
          </a:extLst>
        </xdr:cNvPr>
        <xdr:cNvSpPr txBox="1"/>
      </xdr:nvSpPr>
      <xdr:spPr>
        <a:xfrm>
          <a:off x="3696632" y="5530194"/>
          <a:ext cx="1065868" cy="314739"/>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US" sz="1000" b="1"/>
            <a:t>Status</a:t>
          </a:r>
        </a:p>
      </xdr:txBody>
    </xdr:sp>
    <xdr:clientData/>
  </xdr:twoCellAnchor>
</xdr:wsDr>
</file>

<file path=xl/persons/person.xml><?xml version="1.0" encoding="utf-8"?>
<personList xmlns="http://schemas.microsoft.com/office/spreadsheetml/2018/threadedcomments" xmlns:x="http://schemas.openxmlformats.org/spreadsheetml/2006/main">
  <person displayName="aroa el horani" id="{27762204-F911-FC43-8FAD-3F9D819F4C41}" userId="f47c07d09b537bd6" providerId="Windows Live"/>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92" dT="2021-11-27T22:44:32.06" personId="{27762204-F911-FC43-8FAD-3F9D819F4C41}" id="{714A42B9-541B-8E49-857D-3A47F43F5C8E}">
    <text xml:space="preserve">Overview of the SSDAG
SOCIAL DIMENSION
Addresses social needs and individual and collective aspirations, health and well-being needs, as well as quality-of-life needs.
ENVIRONMENTAL DIMENSION
Addresses the quality of the natural environment and resource sustainability needs, as well as the redefinition of the human-nature relationship.
ECONOMIC DIMENSION
Addresses the material needs of individuals and communities as well as their financial empowerment.
ETHICAL DIMENSION
Addresses the need for equity, consistency and identification with common values.
CULTURAL DIMENSION 
Addresses the need for affirmation, expression, protection and enhancement of the diversity of cultural traits.
TERRITORIAL DIMENSION
Addresses needs relating to infrastructure and collective and territorial identity, as well as action adaptation to local contexts.
GOVERNANCE DIMENSION
Addresses needs relating to participation, democracy and transparency, as well as institutional effectiveness.
</text>
  </threadedComment>
</ThreadedComments>
</file>

<file path=xl/threadedComments/threadedComment2.xml><?xml version="1.0" encoding="utf-8"?>
<ThreadedComments xmlns="http://schemas.microsoft.com/office/spreadsheetml/2018/threadedcomments" xmlns:x="http://schemas.openxmlformats.org/spreadsheetml/2006/main">
  <threadedComment ref="U2" dT="2021-11-16T15:04:24.46" personId="{27762204-F911-FC43-8FAD-3F9D819F4C41}" id="{0D58B2E6-7410-3845-926A-27F56317BC5A}">
    <text xml:space="preserve">Le tableau est une image. Je ne peux pas cliquer dans les cases pour faire des modifications.
Colonne 2: Consideration of objective
Not taken into consideration
Not taken into consideration
Not taken into consideration
Not taken into consideration
Indirect consideration
Poor consideration
Moderate consideration
Taken into consideration
Proper consideration
Extensive consideration
Full consideration
Colonne 3: Actions related to the objective
No specific action or adverse action
No specific action or adverse action
No specific action or adverse action
No specific action
Few, indirect or limited-scope actions
Some specific actions of limited scope
Some tangible actions
Concrete actions and innovative elements
A number of concrete actions and tangible innovations
A number of innovative actions
A large number of innovative elements and best practices
Colonne 4: Impact…
Significant negative impact
Moderately significant negative impact
Low negative impact
No impact
Maintains the status quo
Low or indirect positive impact
Positive impact
Positive impact
Significant positive impact
Very significant positive impact
Very strong positive impact
Colonne 5: Degree of implementation of best practices within the PSPP
Worst practices
Worst practices
Poorer performance than similar PSPPs
Poorer performance than similar PSPPs
Does not stand out from similar PSPPs
Does not stand out from similar PSPPs
Implements good practices
Stands out from similar PSPPs
Stands out from similar PSPPs
Implements best practices
Implements exemplary practices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zoomScale="69" zoomScaleNormal="69" workbookViewId="0">
      <selection activeCell="K16" sqref="K16"/>
    </sheetView>
  </sheetViews>
  <sheetFormatPr baseColWidth="10" defaultColWidth="11.5546875" defaultRowHeight="12.3" x14ac:dyDescent="0.45"/>
  <cols>
    <col min="1" max="16384" width="11.5546875" style="113"/>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
    <tabColor indexed="43"/>
    <pageSetUpPr fitToPage="1"/>
  </sheetPr>
  <dimension ref="A1:N21"/>
  <sheetViews>
    <sheetView showGridLines="0" zoomScale="60" zoomScaleNormal="60" zoomScalePageLayoutView="40" workbookViewId="0">
      <pane xSplit="4" ySplit="5" topLeftCell="E6" activePane="bottomRight" state="frozen"/>
      <selection pane="topRight" activeCell="E1" sqref="E1"/>
      <selection pane="bottomLeft" activeCell="A5" sqref="A5"/>
      <selection pane="bottomRight" activeCell="I19" sqref="I19"/>
    </sheetView>
  </sheetViews>
  <sheetFormatPr baseColWidth="10" defaultColWidth="10.83203125" defaultRowHeight="16.2" x14ac:dyDescent="0.45"/>
  <cols>
    <col min="1" max="1" width="1.609375" style="237" customWidth="1"/>
    <col min="2" max="2" width="6.609375" style="20" customWidth="1"/>
    <col min="3" max="3" width="25.609375" style="175" customWidth="1"/>
    <col min="4" max="4" width="60.609375" style="20" customWidth="1"/>
    <col min="5" max="5" width="8.609375" style="21" customWidth="1"/>
    <col min="6" max="6" width="60.609375" style="67" customWidth="1"/>
    <col min="7" max="7" width="8.609375" style="21" customWidth="1"/>
    <col min="8" max="9" width="60.609375" style="67" customWidth="1"/>
    <col min="10" max="10" width="22.609375" style="67" customWidth="1"/>
    <col min="11" max="11" width="5.83203125" style="21" hidden="1" customWidth="1"/>
    <col min="12" max="12" width="4.38671875" style="31" hidden="1" customWidth="1"/>
    <col min="13" max="16384" width="10.83203125" style="21"/>
  </cols>
  <sheetData>
    <row r="1" spans="1:14" s="237" customFormat="1" ht="36" customHeight="1" thickBot="1" x14ac:dyDescent="0.5">
      <c r="B1" s="240"/>
      <c r="C1" s="242"/>
      <c r="D1" s="240"/>
      <c r="F1" s="243"/>
      <c r="H1" s="243"/>
      <c r="I1" s="243"/>
      <c r="J1" s="243"/>
      <c r="L1" s="244"/>
    </row>
    <row r="2" spans="1:14" ht="30" customHeight="1" x14ac:dyDescent="0.45">
      <c r="B2" s="427" t="s">
        <v>250</v>
      </c>
      <c r="C2" s="428"/>
      <c r="D2" s="428"/>
      <c r="E2" s="428"/>
      <c r="F2" s="428"/>
      <c r="G2" s="428"/>
      <c r="H2" s="428"/>
      <c r="I2" s="68"/>
      <c r="J2" s="284"/>
      <c r="K2" s="82"/>
      <c r="L2" s="69"/>
    </row>
    <row r="3" spans="1:14" ht="30" customHeight="1" thickBot="1" x14ac:dyDescent="0.5">
      <c r="B3" s="429"/>
      <c r="C3" s="430"/>
      <c r="D3" s="430"/>
      <c r="E3" s="430"/>
      <c r="F3" s="430"/>
      <c r="G3" s="430"/>
      <c r="H3" s="430"/>
      <c r="I3" s="70"/>
      <c r="J3" s="285"/>
      <c r="K3" s="83"/>
      <c r="L3" s="71"/>
    </row>
    <row r="4" spans="1:14" ht="22" customHeight="1" thickBot="1" x14ac:dyDescent="0.5">
      <c r="B4" s="72"/>
      <c r="C4" s="178"/>
      <c r="D4" s="73"/>
      <c r="E4" s="73"/>
      <c r="F4" s="73"/>
      <c r="G4" s="73"/>
      <c r="H4" s="73"/>
      <c r="I4" s="73"/>
      <c r="J4" s="286"/>
      <c r="K4" s="84"/>
      <c r="L4" s="85"/>
    </row>
    <row r="5" spans="1:14" s="170" customFormat="1" ht="100" customHeight="1" thickBot="1" x14ac:dyDescent="0.5">
      <c r="A5" s="245"/>
      <c r="B5" s="431" t="s">
        <v>173</v>
      </c>
      <c r="C5" s="432"/>
      <c r="D5" s="433"/>
      <c r="E5" s="163" t="s">
        <v>223</v>
      </c>
      <c r="F5" s="164" t="s">
        <v>244</v>
      </c>
      <c r="G5" s="165" t="s">
        <v>82</v>
      </c>
      <c r="H5" s="328" t="s">
        <v>245</v>
      </c>
      <c r="I5" s="166" t="s">
        <v>246</v>
      </c>
      <c r="J5" s="167" t="s">
        <v>207</v>
      </c>
      <c r="K5" s="168" t="s">
        <v>0</v>
      </c>
      <c r="L5" s="169" t="s">
        <v>28</v>
      </c>
    </row>
    <row r="6" spans="1:14" ht="60" customHeight="1" thickBot="1" x14ac:dyDescent="0.5">
      <c r="B6" s="123" t="s">
        <v>15</v>
      </c>
      <c r="C6" s="176" t="s">
        <v>208</v>
      </c>
      <c r="D6" s="116" t="s">
        <v>304</v>
      </c>
      <c r="E6" s="36"/>
      <c r="F6" s="348"/>
      <c r="G6" s="38"/>
      <c r="H6" s="348"/>
      <c r="I6" s="39"/>
      <c r="J6" s="376" t="str">
        <f>IF(L6&lt;101," ",IF(L6&lt;162,"Long-term issue",IF(L6&lt;202,"Non-priority",IF(L6&lt;223,"React",IF(L6&lt;263,"Act",IF(L6&lt;303,"Solidify",IF(L6&lt;344,"React",IF(L6&lt;364,"Act",IF(L6&lt;404,"Solidify")))))))))</f>
        <v xml:space="preserve"> </v>
      </c>
      <c r="K6" s="59">
        <f t="shared" ref="K6:K14" si="0">$E6*G6/10</f>
        <v>0</v>
      </c>
      <c r="L6" s="47">
        <f t="shared" ref="L6:L14" si="1">IF(G6="",0,((E6*101)+G6*10))</f>
        <v>0</v>
      </c>
    </row>
    <row r="7" spans="1:14" ht="60" customHeight="1" thickBot="1" x14ac:dyDescent="0.5">
      <c r="B7" s="122" t="s">
        <v>16</v>
      </c>
      <c r="C7" s="179" t="s">
        <v>174</v>
      </c>
      <c r="D7" s="32" t="s">
        <v>305</v>
      </c>
      <c r="E7" s="36"/>
      <c r="F7" s="33"/>
      <c r="G7" s="38"/>
      <c r="H7" s="347"/>
      <c r="I7" s="39"/>
      <c r="J7" s="376" t="str">
        <f t="shared" ref="J7:J14" si="2">IF(L7&lt;101," ",IF(L7&lt;162,"Long-term issue",IF(L7&lt;202,"Non-priority",IF(L7&lt;223,"React",IF(L7&lt;263,"Act",IF(L7&lt;303,"Solidify",IF(L7&lt;344,"React",IF(L7&lt;364,"Act",IF(L7&lt;404,"Solidify")))))))))</f>
        <v xml:space="preserve"> </v>
      </c>
      <c r="K7" s="28">
        <f t="shared" si="0"/>
        <v>0</v>
      </c>
      <c r="L7" s="47">
        <f t="shared" si="1"/>
        <v>0</v>
      </c>
      <c r="N7" s="31"/>
    </row>
    <row r="8" spans="1:14" ht="60" customHeight="1" thickBot="1" x14ac:dyDescent="0.5">
      <c r="B8" s="122" t="s">
        <v>18</v>
      </c>
      <c r="C8" s="179" t="s">
        <v>175</v>
      </c>
      <c r="D8" s="32" t="s">
        <v>306</v>
      </c>
      <c r="E8" s="36"/>
      <c r="F8" s="33"/>
      <c r="G8" s="38"/>
      <c r="H8" s="33"/>
      <c r="I8" s="39"/>
      <c r="J8" s="376" t="str">
        <f t="shared" si="2"/>
        <v xml:space="preserve"> </v>
      </c>
      <c r="K8" s="28">
        <f t="shared" si="0"/>
        <v>0</v>
      </c>
      <c r="L8" s="47">
        <f t="shared" si="1"/>
        <v>0</v>
      </c>
    </row>
    <row r="9" spans="1:14" ht="60" customHeight="1" thickBot="1" x14ac:dyDescent="0.5">
      <c r="B9" s="122" t="s">
        <v>60</v>
      </c>
      <c r="C9" s="177" t="s">
        <v>58</v>
      </c>
      <c r="D9" s="32" t="s">
        <v>307</v>
      </c>
      <c r="E9" s="36"/>
      <c r="F9" s="346"/>
      <c r="G9" s="38"/>
      <c r="H9" s="33"/>
      <c r="I9" s="39"/>
      <c r="J9" s="376" t="str">
        <f t="shared" si="2"/>
        <v xml:space="preserve"> </v>
      </c>
      <c r="K9" s="59">
        <f t="shared" si="0"/>
        <v>0</v>
      </c>
      <c r="L9" s="47">
        <f t="shared" si="1"/>
        <v>0</v>
      </c>
    </row>
    <row r="10" spans="1:14" ht="60" customHeight="1" thickBot="1" x14ac:dyDescent="0.5">
      <c r="B10" s="122" t="s">
        <v>61</v>
      </c>
      <c r="C10" s="177" t="s">
        <v>176</v>
      </c>
      <c r="D10" s="32" t="s">
        <v>308</v>
      </c>
      <c r="E10" s="36"/>
      <c r="F10" s="33"/>
      <c r="G10" s="38"/>
      <c r="H10" s="33"/>
      <c r="I10" s="39"/>
      <c r="J10" s="376" t="str">
        <f t="shared" si="2"/>
        <v xml:space="preserve"> </v>
      </c>
      <c r="K10" s="59">
        <f t="shared" si="0"/>
        <v>0</v>
      </c>
      <c r="L10" s="47">
        <f t="shared" si="1"/>
        <v>0</v>
      </c>
    </row>
    <row r="11" spans="1:14" ht="60" customHeight="1" thickBot="1" x14ac:dyDescent="0.5">
      <c r="B11" s="122" t="s">
        <v>62</v>
      </c>
      <c r="C11" s="179" t="s">
        <v>177</v>
      </c>
      <c r="D11" s="32" t="s">
        <v>309</v>
      </c>
      <c r="E11" s="36"/>
      <c r="F11" s="33"/>
      <c r="G11" s="38"/>
      <c r="H11" s="33"/>
      <c r="I11" s="39"/>
      <c r="J11" s="376" t="str">
        <f t="shared" si="2"/>
        <v xml:space="preserve"> </v>
      </c>
      <c r="K11" s="28">
        <f t="shared" si="0"/>
        <v>0</v>
      </c>
      <c r="L11" s="47">
        <f t="shared" si="1"/>
        <v>0</v>
      </c>
    </row>
    <row r="12" spans="1:14" ht="60" customHeight="1" thickBot="1" x14ac:dyDescent="0.5">
      <c r="B12" s="122" t="s">
        <v>63</v>
      </c>
      <c r="C12" s="177" t="s">
        <v>178</v>
      </c>
      <c r="D12" s="32" t="s">
        <v>310</v>
      </c>
      <c r="E12" s="36"/>
      <c r="F12" s="33"/>
      <c r="G12" s="38"/>
      <c r="H12" s="33"/>
      <c r="I12" s="39"/>
      <c r="J12" s="376" t="str">
        <f t="shared" si="2"/>
        <v xml:space="preserve"> </v>
      </c>
      <c r="K12" s="59">
        <f t="shared" si="0"/>
        <v>0</v>
      </c>
      <c r="L12" s="47">
        <f t="shared" si="1"/>
        <v>0</v>
      </c>
    </row>
    <row r="13" spans="1:14" ht="60" customHeight="1" thickBot="1" x14ac:dyDescent="0.5">
      <c r="B13" s="122" t="s">
        <v>64</v>
      </c>
      <c r="C13" s="177" t="s">
        <v>59</v>
      </c>
      <c r="D13" s="32" t="s">
        <v>311</v>
      </c>
      <c r="E13" s="36"/>
      <c r="F13" s="33"/>
      <c r="G13" s="38"/>
      <c r="H13" s="33"/>
      <c r="I13" s="39"/>
      <c r="J13" s="376" t="str">
        <f t="shared" si="2"/>
        <v xml:space="preserve"> </v>
      </c>
      <c r="K13" s="44">
        <f t="shared" si="0"/>
        <v>0</v>
      </c>
      <c r="L13" s="47">
        <f t="shared" si="1"/>
        <v>0</v>
      </c>
    </row>
    <row r="14" spans="1:14" ht="60" customHeight="1" thickBot="1" x14ac:dyDescent="0.5">
      <c r="B14" s="233" t="s">
        <v>65</v>
      </c>
      <c r="C14" s="234" t="s">
        <v>179</v>
      </c>
      <c r="D14" s="227" t="s">
        <v>312</v>
      </c>
      <c r="E14" s="36"/>
      <c r="F14" s="338"/>
      <c r="G14" s="38"/>
      <c r="H14" s="41"/>
      <c r="I14" s="39"/>
      <c r="J14" s="376" t="str">
        <f t="shared" si="2"/>
        <v xml:space="preserve"> </v>
      </c>
      <c r="K14" s="44">
        <f t="shared" si="0"/>
        <v>0</v>
      </c>
      <c r="L14" s="47">
        <f t="shared" si="1"/>
        <v>0</v>
      </c>
    </row>
    <row r="15" spans="1:14" ht="60" customHeight="1" thickBot="1" x14ac:dyDescent="0.5">
      <c r="B15" s="425" t="s">
        <v>236</v>
      </c>
      <c r="C15" s="426"/>
      <c r="D15" s="426"/>
      <c r="E15" s="259">
        <f>IF(SUM(E6:E14)=0,0,(AVERAGE(E6:E14)))</f>
        <v>0</v>
      </c>
      <c r="F15" s="235" t="s">
        <v>241</v>
      </c>
      <c r="G15" s="258">
        <f>IF($E15="",0,(IF($E15&lt;&gt;0,SUM(K6:K14)/SUM(E6:E14),0)))</f>
        <v>0</v>
      </c>
      <c r="H15" s="74"/>
      <c r="I15" s="74"/>
      <c r="K15" s="30"/>
    </row>
    <row r="16" spans="1:14" x14ac:dyDescent="0.45">
      <c r="B16" s="19"/>
      <c r="C16" s="180"/>
      <c r="D16" s="49"/>
      <c r="E16" s="48"/>
      <c r="F16" s="74"/>
      <c r="G16" s="45"/>
      <c r="H16" s="74"/>
      <c r="I16" s="74"/>
      <c r="K16" s="30"/>
    </row>
    <row r="17" spans="2:11" x14ac:dyDescent="0.45">
      <c r="B17" s="19"/>
      <c r="C17" s="180"/>
      <c r="D17" s="49"/>
      <c r="E17" s="48"/>
      <c r="F17" s="74"/>
      <c r="G17" s="45"/>
      <c r="H17" s="74"/>
      <c r="I17" s="74"/>
      <c r="K17" s="30"/>
    </row>
    <row r="18" spans="2:11" x14ac:dyDescent="0.45">
      <c r="E18" s="30"/>
      <c r="F18" s="74"/>
      <c r="G18" s="30"/>
      <c r="H18" s="74"/>
      <c r="I18" s="74"/>
      <c r="K18" s="30"/>
    </row>
    <row r="19" spans="2:11" x14ac:dyDescent="0.45">
      <c r="E19" s="30"/>
      <c r="F19" s="74"/>
      <c r="G19" s="30"/>
      <c r="H19" s="74"/>
      <c r="I19" s="74"/>
      <c r="K19" s="30"/>
    </row>
    <row r="20" spans="2:11" x14ac:dyDescent="0.45">
      <c r="E20" s="30"/>
      <c r="F20" s="74"/>
      <c r="G20" s="30"/>
      <c r="H20" s="74"/>
      <c r="I20" s="74"/>
      <c r="K20" s="30"/>
    </row>
    <row r="21" spans="2:11" x14ac:dyDescent="0.45">
      <c r="E21" s="30"/>
      <c r="F21" s="74"/>
      <c r="G21" s="30"/>
      <c r="H21" s="74"/>
      <c r="I21" s="74"/>
      <c r="K21" s="30"/>
    </row>
  </sheetData>
  <sheetProtection formatRows="0" selectLockedCells="1"/>
  <customSheetViews>
    <customSheetView guid="{F5AE32F1-4FD8-8B4F-BE18-AFEC82C1A684}" scale="60" showGridLines="0" fitToPage="1" hiddenColumns="1">
      <pane xSplit="4" ySplit="5" topLeftCell="E6" activePane="bottomRight" state="frozen"/>
      <selection pane="bottomRight" activeCell="E6" sqref="E6"/>
      <pageMargins left="0.23622047244094491" right="0.23622047244094491" top="0.51181102362204722" bottom="0.51181102362204722" header="0.23622047244094491" footer="0.23622047244094491"/>
      <printOptions horizontalCentered="1" verticalCentered="1"/>
      <pageSetup scale="52" orientation="landscape" horizontalDpi="4294967294" verticalDpi="4294967294" r:id="rId1"/>
      <headerFooter alignWithMargins="0">
        <oddHeader>&amp;L&amp;"Arial,Normal"&amp;12Analyse de développement durable&amp;C&amp;"Arial,Italique"&amp;18Dimension éthique&amp;R&amp;"Arial,Normal"&amp;14&amp;D</oddHeader>
        <oddFooter>&amp;L&amp;"Arial,Normal"Référence : Villeneuve, C. et Riffon, O., 2011&amp;C&amp;"Arial,Normal"Comment réaliser une analyse de développement durable? &amp;R&amp;"Arial,Normal"&amp;9Département des  sciences fondamentales, UQAC</oddFooter>
      </headerFooter>
    </customSheetView>
  </customSheetViews>
  <mergeCells count="3">
    <mergeCell ref="B15:D15"/>
    <mergeCell ref="B2:H3"/>
    <mergeCell ref="B5:D5"/>
  </mergeCells>
  <phoneticPr fontId="0" type="noConversion"/>
  <conditionalFormatting sqref="E6:E14 G6:G14">
    <cfRule type="cellIs" dxfId="63" priority="623" stopIfTrue="1" operator="lessThanOrEqual">
      <formula>0</formula>
    </cfRule>
  </conditionalFormatting>
  <conditionalFormatting sqref="I6:I14">
    <cfRule type="expression" dxfId="62" priority="6" stopIfTrue="1">
      <formula>ISTEXT(I6)</formula>
    </cfRule>
    <cfRule type="expression" dxfId="61" priority="7">
      <formula>FIND("React",J6)</formula>
    </cfRule>
    <cfRule type="expression" dxfId="60" priority="8">
      <formula>FIND("Act",J6)</formula>
    </cfRule>
  </conditionalFormatting>
  <conditionalFormatting sqref="J6:J14">
    <cfRule type="containsText" dxfId="59" priority="1" operator="containsText" text="Solidify">
      <formula>NOT(ISERROR(SEARCH("Solidify",J6)))</formula>
    </cfRule>
    <cfRule type="containsText" dxfId="58" priority="2" operator="containsText" text="React">
      <formula>NOT(ISERROR(SEARCH("React",J6)))</formula>
    </cfRule>
    <cfRule type="containsText" dxfId="57" priority="3" operator="containsText" text="Act">
      <formula>NOT(ISERROR(SEARCH("Act",J6)))</formula>
    </cfRule>
    <cfRule type="containsText" dxfId="56" priority="4" operator="containsText" text="Non-priority">
      <formula>NOT(ISERROR(SEARCH("Non-priority",J6)))</formula>
    </cfRule>
    <cfRule type="containsText" dxfId="55" priority="5" operator="containsText" text="Long-term issue">
      <formula>NOT(ISERROR(SEARCH("Long-term issue",J6)))</formula>
    </cfRule>
  </conditionalFormatting>
  <dataValidations xWindow="512" yWindow="442" count="2">
    <dataValidation type="whole" allowBlank="1" showInputMessage="1" showErrorMessage="1" errorTitle="Invalid value" error="Enter 1, 2 or 3" promptTitle="Importance" prompt="Enter 1, 2 or 3" sqref="E6:E14" xr:uid="{00000000-0002-0000-0900-000000000000}">
      <formula1>1</formula1>
      <formula2>3</formula2>
    </dataValidation>
    <dataValidation type="whole" allowBlank="1" showInputMessage="1" showErrorMessage="1" errorTitle="Invalid value" error="Enter a value from 0 to 10" promptTitle="Performance" prompt="Enter a value from 0 to 10" sqref="G6:G14" xr:uid="{00000000-0002-0000-0900-000001000000}">
      <formula1>0</formula1>
      <formula2>10</formula2>
    </dataValidation>
  </dataValidations>
  <printOptions horizontalCentered="1" verticalCentered="1"/>
  <pageMargins left="0.23622047244094491" right="0.23622047244094491" top="0.51181102362204722" bottom="0.51181102362204722" header="0.23622047244094491" footer="0.23622047244094491"/>
  <pageSetup scale="52" orientation="landscape" horizontalDpi="4294967294" verticalDpi="4294967294" r:id="rId2"/>
  <headerFooter alignWithMargins="0">
    <oddHeader>&amp;L&amp;"Arial,Normal"&amp;12Analyse de développement durable&amp;C&amp;"Arial,Italique"&amp;18Dimension éthique&amp;R&amp;"Arial,Normal"&amp;14&amp;D</oddHeader>
    <oddFooter>&amp;L&amp;"Arial,Normal"Référence : Villeneuve, C. et Riffon, O., 2011&amp;C&amp;"Arial,Normal"Comment réaliser une analyse de développement durable? &amp;R&amp;"Arial,Normal"&amp;9Département des  sciences fondamentales, UQAC</oddFooter>
  </headerFooter>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sheetPr>
  <dimension ref="A1:L30"/>
  <sheetViews>
    <sheetView zoomScale="60" zoomScaleNormal="60" workbookViewId="0">
      <selection activeCell="H13" sqref="H13"/>
    </sheetView>
  </sheetViews>
  <sheetFormatPr baseColWidth="10" defaultColWidth="10.83203125" defaultRowHeight="16.2" x14ac:dyDescent="0.45"/>
  <cols>
    <col min="1" max="1" width="1.609375" style="237" customWidth="1"/>
    <col min="2" max="2" width="6.609375" style="18" customWidth="1"/>
    <col min="3" max="3" width="25.609375" style="171" customWidth="1"/>
    <col min="4" max="4" width="60.609375" style="20" customWidth="1"/>
    <col min="5" max="5" width="8.609375" style="21" customWidth="1"/>
    <col min="6" max="6" width="60.609375" style="21" customWidth="1"/>
    <col min="7" max="7" width="8.609375" style="21" customWidth="1"/>
    <col min="8" max="9" width="60.609375" style="21" customWidth="1"/>
    <col min="10" max="10" width="22.83203125" style="21" customWidth="1"/>
    <col min="11" max="11" width="5.38671875" style="21" hidden="1" customWidth="1"/>
    <col min="12" max="12" width="6.44140625" style="21" hidden="1" customWidth="1"/>
    <col min="13" max="16384" width="10.83203125" style="21"/>
  </cols>
  <sheetData>
    <row r="1" spans="1:12" s="237" customFormat="1" ht="19.5" customHeight="1" thickBot="1" x14ac:dyDescent="0.5">
      <c r="A1" s="237">
        <v>9</v>
      </c>
      <c r="B1" s="238"/>
      <c r="C1" s="239"/>
      <c r="D1" s="240"/>
    </row>
    <row r="2" spans="1:12" ht="30" customHeight="1" x14ac:dyDescent="0.45">
      <c r="B2" s="441" t="s">
        <v>251</v>
      </c>
      <c r="C2" s="442"/>
      <c r="D2" s="442"/>
      <c r="E2" s="442"/>
      <c r="F2" s="442"/>
      <c r="G2" s="442"/>
      <c r="H2" s="442"/>
      <c r="I2" s="199"/>
      <c r="J2" s="287"/>
      <c r="K2" s="200"/>
      <c r="L2" s="436"/>
    </row>
    <row r="3" spans="1:12" ht="30" customHeight="1" thickBot="1" x14ac:dyDescent="0.5">
      <c r="B3" s="443"/>
      <c r="C3" s="444"/>
      <c r="D3" s="444"/>
      <c r="E3" s="444"/>
      <c r="F3" s="444"/>
      <c r="G3" s="444"/>
      <c r="H3" s="444"/>
      <c r="I3" s="201"/>
      <c r="J3" s="288"/>
      <c r="K3" s="202"/>
      <c r="L3" s="436"/>
    </row>
    <row r="4" spans="1:12" ht="22" customHeight="1" thickBot="1" x14ac:dyDescent="0.5">
      <c r="B4" s="203"/>
      <c r="C4" s="204"/>
      <c r="D4" s="205"/>
      <c r="E4" s="205"/>
      <c r="F4" s="205"/>
      <c r="G4" s="205"/>
      <c r="H4" s="205"/>
      <c r="I4" s="205"/>
      <c r="J4" s="206"/>
      <c r="K4" s="202"/>
      <c r="L4" s="437"/>
    </row>
    <row r="5" spans="1:12" s="149" customFormat="1" ht="100" customHeight="1" thickBot="1" x14ac:dyDescent="0.5">
      <c r="A5" s="241"/>
      <c r="B5" s="438" t="s">
        <v>129</v>
      </c>
      <c r="C5" s="439"/>
      <c r="D5" s="440"/>
      <c r="E5" s="207" t="s">
        <v>223</v>
      </c>
      <c r="F5" s="208" t="s">
        <v>244</v>
      </c>
      <c r="G5" s="207" t="s">
        <v>82</v>
      </c>
      <c r="H5" s="208" t="s">
        <v>245</v>
      </c>
      <c r="I5" s="208" t="s">
        <v>246</v>
      </c>
      <c r="J5" s="208" t="s">
        <v>134</v>
      </c>
      <c r="K5" s="209" t="s">
        <v>0</v>
      </c>
      <c r="L5" s="209" t="s">
        <v>28</v>
      </c>
    </row>
    <row r="6" spans="1:12" ht="60" customHeight="1" thickBot="1" x14ac:dyDescent="0.5">
      <c r="B6" s="118" t="s">
        <v>19</v>
      </c>
      <c r="C6" s="176" t="s">
        <v>180</v>
      </c>
      <c r="D6" s="35" t="s">
        <v>313</v>
      </c>
      <c r="E6" s="36"/>
      <c r="F6" s="39"/>
      <c r="G6" s="38"/>
      <c r="H6" s="42"/>
      <c r="I6" s="39"/>
      <c r="J6" s="376" t="str">
        <f>IF(L6&lt;101," ",IF(L6&lt;162,"Long-term issue",IF(L6&lt;202,"Non-priority",IF(L6&lt;223,"React",IF(L6&lt;263,"Act",IF(L6&lt;303,"Solidify",IF(L6&lt;344,"React",IF(L6&lt;364,"Act",IF(L6&lt;404,"Solidify")))))))))</f>
        <v xml:space="preserve"> </v>
      </c>
      <c r="K6" s="43">
        <f t="shared" ref="K6:K15" si="0">$E6*G6/10</f>
        <v>0</v>
      </c>
      <c r="L6" s="119">
        <f t="shared" ref="L6:L15" si="1">IF(G6="",0,((E6*101)+G6*10))</f>
        <v>0</v>
      </c>
    </row>
    <row r="7" spans="1:12" ht="60" customHeight="1" thickBot="1" x14ac:dyDescent="0.5">
      <c r="B7" s="117" t="s">
        <v>20</v>
      </c>
      <c r="C7" s="177" t="s">
        <v>181</v>
      </c>
      <c r="D7" s="32" t="s">
        <v>314</v>
      </c>
      <c r="E7" s="36"/>
      <c r="F7" s="33"/>
      <c r="G7" s="38"/>
      <c r="H7" s="34"/>
      <c r="I7" s="39"/>
      <c r="J7" s="376" t="str">
        <f t="shared" ref="J7:J17" si="2">IF(L7&lt;101," ",IF(L7&lt;162,"Long-term issue",IF(L7&lt;202,"Non-priority",IF(L7&lt;223,"React",IF(L7&lt;263,"Act",IF(L7&lt;303,"Solidify",IF(L7&lt;344,"React",IF(L7&lt;364,"Act",IF(L7&lt;404,"Solidify")))))))))</f>
        <v xml:space="preserve"> </v>
      </c>
      <c r="K7" s="59">
        <f t="shared" si="0"/>
        <v>0</v>
      </c>
      <c r="L7" s="114">
        <f t="shared" si="1"/>
        <v>0</v>
      </c>
    </row>
    <row r="8" spans="1:12" ht="60" customHeight="1" thickBot="1" x14ac:dyDescent="0.5">
      <c r="B8" s="117" t="s">
        <v>21</v>
      </c>
      <c r="C8" s="177" t="s">
        <v>182</v>
      </c>
      <c r="D8" s="32" t="s">
        <v>315</v>
      </c>
      <c r="E8" s="36"/>
      <c r="F8" s="350"/>
      <c r="G8" s="38"/>
      <c r="H8" s="34"/>
      <c r="I8" s="39"/>
      <c r="J8" s="376" t="str">
        <f t="shared" si="2"/>
        <v xml:space="preserve"> </v>
      </c>
      <c r="K8" s="44">
        <f t="shared" si="0"/>
        <v>0</v>
      </c>
      <c r="L8" s="115">
        <f t="shared" si="1"/>
        <v>0</v>
      </c>
    </row>
    <row r="9" spans="1:12" ht="60" customHeight="1" thickBot="1" x14ac:dyDescent="0.5">
      <c r="B9" s="117" t="s">
        <v>32</v>
      </c>
      <c r="C9" s="177" t="s">
        <v>183</v>
      </c>
      <c r="D9" s="32" t="s">
        <v>316</v>
      </c>
      <c r="E9" s="36"/>
      <c r="F9" s="33"/>
      <c r="G9" s="38"/>
      <c r="H9" s="34"/>
      <c r="I9" s="39"/>
      <c r="J9" s="376" t="str">
        <f t="shared" si="2"/>
        <v xml:space="preserve"> </v>
      </c>
      <c r="K9" s="43">
        <f t="shared" si="0"/>
        <v>0</v>
      </c>
      <c r="L9" s="119">
        <f t="shared" si="1"/>
        <v>0</v>
      </c>
    </row>
    <row r="10" spans="1:12" ht="60" customHeight="1" thickBot="1" x14ac:dyDescent="0.5">
      <c r="B10" s="117" t="s">
        <v>33</v>
      </c>
      <c r="C10" s="177" t="s">
        <v>184</v>
      </c>
      <c r="D10" s="32" t="s">
        <v>317</v>
      </c>
      <c r="E10" s="36"/>
      <c r="F10" s="34"/>
      <c r="G10" s="38"/>
      <c r="H10" s="34"/>
      <c r="I10" s="39"/>
      <c r="J10" s="376" t="str">
        <f t="shared" si="2"/>
        <v xml:space="preserve"> </v>
      </c>
      <c r="K10" s="59">
        <f t="shared" si="0"/>
        <v>0</v>
      </c>
      <c r="L10" s="114">
        <f t="shared" si="1"/>
        <v>0</v>
      </c>
    </row>
    <row r="11" spans="1:12" ht="60" customHeight="1" thickBot="1" x14ac:dyDescent="0.5">
      <c r="B11" s="117" t="s">
        <v>67</v>
      </c>
      <c r="C11" s="177" t="s">
        <v>185</v>
      </c>
      <c r="D11" s="32" t="s">
        <v>318</v>
      </c>
      <c r="E11" s="36"/>
      <c r="F11" s="33"/>
      <c r="G11" s="38"/>
      <c r="H11" s="34"/>
      <c r="I11" s="39"/>
      <c r="J11" s="376" t="str">
        <f t="shared" si="2"/>
        <v xml:space="preserve"> </v>
      </c>
      <c r="K11" s="59">
        <f t="shared" si="0"/>
        <v>0</v>
      </c>
      <c r="L11" s="114">
        <f t="shared" si="1"/>
        <v>0</v>
      </c>
    </row>
    <row r="12" spans="1:12" ht="60" customHeight="1" thickBot="1" x14ac:dyDescent="0.5">
      <c r="B12" s="117" t="s">
        <v>68</v>
      </c>
      <c r="C12" s="177" t="s">
        <v>186</v>
      </c>
      <c r="D12" s="32" t="s">
        <v>319</v>
      </c>
      <c r="E12" s="36"/>
      <c r="F12" s="33"/>
      <c r="G12" s="38"/>
      <c r="H12" s="46"/>
      <c r="I12" s="39"/>
      <c r="J12" s="376" t="str">
        <f t="shared" si="2"/>
        <v xml:space="preserve"> </v>
      </c>
      <c r="K12" s="28">
        <f t="shared" si="0"/>
        <v>0</v>
      </c>
      <c r="L12" s="114">
        <f t="shared" si="1"/>
        <v>0</v>
      </c>
    </row>
    <row r="13" spans="1:12" ht="60" customHeight="1" thickBot="1" x14ac:dyDescent="0.5">
      <c r="B13" s="117" t="s">
        <v>69</v>
      </c>
      <c r="C13" s="197" t="s">
        <v>187</v>
      </c>
      <c r="D13" s="198" t="s">
        <v>320</v>
      </c>
      <c r="E13" s="36"/>
      <c r="F13" s="351"/>
      <c r="G13" s="38"/>
      <c r="H13" s="34"/>
      <c r="I13" s="39"/>
      <c r="J13" s="376" t="str">
        <f t="shared" si="2"/>
        <v xml:space="preserve"> </v>
      </c>
      <c r="K13" s="59">
        <f t="shared" ref="K13" si="3">$E13*G13/10</f>
        <v>0</v>
      </c>
      <c r="L13" s="47">
        <f t="shared" ref="L13" si="4">IF(G13="",0,((E13*101)+G13*10))</f>
        <v>0</v>
      </c>
    </row>
    <row r="14" spans="1:12" ht="60" customHeight="1" thickBot="1" x14ac:dyDescent="0.5">
      <c r="B14" s="117" t="s">
        <v>70</v>
      </c>
      <c r="C14" s="177" t="s">
        <v>188</v>
      </c>
      <c r="D14" s="32" t="s">
        <v>321</v>
      </c>
      <c r="E14" s="36"/>
      <c r="F14" s="46"/>
      <c r="G14" s="38"/>
      <c r="H14" s="46"/>
      <c r="I14" s="39"/>
      <c r="J14" s="376" t="str">
        <f t="shared" si="2"/>
        <v xml:space="preserve"> </v>
      </c>
      <c r="K14" s="59">
        <f t="shared" si="0"/>
        <v>0</v>
      </c>
      <c r="L14" s="114">
        <f t="shared" si="1"/>
        <v>0</v>
      </c>
    </row>
    <row r="15" spans="1:12" ht="60" customHeight="1" thickBot="1" x14ac:dyDescent="0.5">
      <c r="B15" s="117" t="s">
        <v>71</v>
      </c>
      <c r="C15" s="177" t="s">
        <v>84</v>
      </c>
      <c r="D15" s="32" t="s">
        <v>322</v>
      </c>
      <c r="E15" s="36"/>
      <c r="F15" s="346"/>
      <c r="G15" s="38"/>
      <c r="H15" s="46"/>
      <c r="I15" s="39"/>
      <c r="J15" s="376" t="str">
        <f t="shared" si="2"/>
        <v xml:space="preserve"> </v>
      </c>
      <c r="K15" s="59">
        <f t="shared" si="0"/>
        <v>0</v>
      </c>
      <c r="L15" s="114">
        <f t="shared" si="1"/>
        <v>0</v>
      </c>
    </row>
    <row r="16" spans="1:12" ht="60" customHeight="1" thickBot="1" x14ac:dyDescent="0.5">
      <c r="B16" s="196" t="s">
        <v>72</v>
      </c>
      <c r="C16" s="177" t="s">
        <v>189</v>
      </c>
      <c r="D16" s="32" t="s">
        <v>323</v>
      </c>
      <c r="E16" s="36"/>
      <c r="F16" s="33"/>
      <c r="G16" s="38"/>
      <c r="H16" s="33"/>
      <c r="I16" s="39"/>
      <c r="J16" s="376" t="str">
        <f t="shared" si="2"/>
        <v xml:space="preserve"> </v>
      </c>
      <c r="K16" s="59">
        <f t="shared" ref="K16:K17" si="5">$E16*G16/10</f>
        <v>0</v>
      </c>
      <c r="L16" s="47">
        <f t="shared" ref="L16:L17" si="6">IF(G16="",0,((E16*101)+G16*10))</f>
        <v>0</v>
      </c>
    </row>
    <row r="17" spans="2:12" ht="60" customHeight="1" thickBot="1" x14ac:dyDescent="0.5">
      <c r="B17" s="305" t="s">
        <v>83</v>
      </c>
      <c r="C17" s="306" t="s">
        <v>66</v>
      </c>
      <c r="D17" s="307" t="s">
        <v>324</v>
      </c>
      <c r="E17" s="36"/>
      <c r="F17" s="352"/>
      <c r="G17" s="38"/>
      <c r="H17" s="308"/>
      <c r="I17" s="39"/>
      <c r="J17" s="376" t="str">
        <f t="shared" si="2"/>
        <v xml:space="preserve"> </v>
      </c>
      <c r="K17" s="59">
        <f t="shared" si="5"/>
        <v>0</v>
      </c>
      <c r="L17" s="114">
        <f t="shared" si="6"/>
        <v>0</v>
      </c>
    </row>
    <row r="18" spans="2:12" ht="60" customHeight="1" thickBot="1" x14ac:dyDescent="0.5">
      <c r="B18" s="434" t="s">
        <v>237</v>
      </c>
      <c r="C18" s="435"/>
      <c r="D18" s="435"/>
      <c r="E18" s="303">
        <f>IF(SUM(E6:E17)=0,0,(AVERAGE(E6:E17)))</f>
        <v>0</v>
      </c>
      <c r="F18" s="349" t="s">
        <v>242</v>
      </c>
      <c r="G18" s="304">
        <f>IF($E18="",0,(IF($E18&lt;&gt;0,SUM(K6:K17)/SUM(E6:E17),0)))</f>
        <v>0</v>
      </c>
      <c r="H18" s="30"/>
      <c r="I18" s="30"/>
      <c r="J18" s="31"/>
      <c r="K18" s="30"/>
    </row>
    <row r="19" spans="2:12" ht="24.25" customHeight="1" x14ac:dyDescent="0.45">
      <c r="C19" s="175"/>
      <c r="E19" s="30"/>
      <c r="F19" s="30"/>
      <c r="G19" s="30"/>
      <c r="H19" s="30"/>
      <c r="I19" s="30"/>
      <c r="J19" s="31"/>
      <c r="K19" s="30"/>
    </row>
    <row r="20" spans="2:12" ht="24.25" customHeight="1" x14ac:dyDescent="0.45">
      <c r="C20" s="175"/>
      <c r="E20" s="30"/>
      <c r="F20" s="30"/>
      <c r="G20" s="30"/>
      <c r="H20" s="30"/>
      <c r="I20" s="30"/>
      <c r="J20" s="31"/>
      <c r="K20" s="30"/>
    </row>
    <row r="21" spans="2:12" x14ac:dyDescent="0.45">
      <c r="C21" s="175"/>
      <c r="E21" s="30"/>
      <c r="F21" s="30"/>
      <c r="G21" s="30"/>
      <c r="H21" s="30"/>
      <c r="I21" s="30"/>
      <c r="J21" s="31"/>
      <c r="K21" s="30"/>
    </row>
    <row r="22" spans="2:12" x14ac:dyDescent="0.45">
      <c r="C22" s="175"/>
      <c r="E22" s="30"/>
      <c r="F22" s="30"/>
      <c r="G22" s="30"/>
      <c r="H22" s="30"/>
      <c r="I22" s="30"/>
      <c r="J22" s="31"/>
      <c r="K22" s="30"/>
    </row>
    <row r="23" spans="2:12" x14ac:dyDescent="0.45">
      <c r="C23" s="175"/>
      <c r="E23" s="30"/>
      <c r="F23" s="30"/>
      <c r="G23" s="30"/>
      <c r="H23" s="30"/>
      <c r="I23" s="30"/>
      <c r="J23" s="31"/>
      <c r="K23" s="30"/>
    </row>
    <row r="24" spans="2:12" x14ac:dyDescent="0.45">
      <c r="C24" s="175"/>
      <c r="E24" s="30"/>
      <c r="F24" s="30"/>
      <c r="G24" s="30"/>
      <c r="H24" s="30"/>
      <c r="I24" s="30"/>
      <c r="J24" s="31"/>
      <c r="K24" s="30"/>
    </row>
    <row r="25" spans="2:12" x14ac:dyDescent="0.45">
      <c r="C25" s="175"/>
      <c r="E25" s="30"/>
      <c r="F25" s="30"/>
      <c r="G25" s="30"/>
      <c r="H25" s="30"/>
      <c r="I25" s="30"/>
      <c r="J25" s="31"/>
      <c r="K25" s="30"/>
    </row>
    <row r="26" spans="2:12" x14ac:dyDescent="0.45">
      <c r="C26" s="175"/>
      <c r="E26" s="30"/>
      <c r="F26" s="30"/>
      <c r="G26" s="30"/>
      <c r="H26" s="30"/>
      <c r="I26" s="30"/>
      <c r="J26" s="31"/>
      <c r="K26" s="30"/>
    </row>
    <row r="27" spans="2:12" x14ac:dyDescent="0.45">
      <c r="J27" s="31"/>
    </row>
    <row r="28" spans="2:12" x14ac:dyDescent="0.45">
      <c r="J28" s="31"/>
    </row>
    <row r="29" spans="2:12" x14ac:dyDescent="0.45">
      <c r="J29" s="31"/>
    </row>
    <row r="30" spans="2:12" x14ac:dyDescent="0.45">
      <c r="J30" s="31"/>
    </row>
  </sheetData>
  <sheetProtection formatRows="0" selectLockedCells="1"/>
  <customSheetViews>
    <customSheetView guid="{F5AE32F1-4FD8-8B4F-BE18-AFEC82C1A684}" scale="60" hiddenColumns="1">
      <selection activeCell="E6" sqref="E6"/>
      <pageMargins left="0.7" right="0.7" top="0.75" bottom="0.75" header="0.3" footer="0.3"/>
      <pageSetup orientation="portrait" r:id="rId1"/>
    </customSheetView>
  </customSheetViews>
  <mergeCells count="4">
    <mergeCell ref="B18:D18"/>
    <mergeCell ref="L2:L4"/>
    <mergeCell ref="B5:D5"/>
    <mergeCell ref="B2:H3"/>
  </mergeCells>
  <conditionalFormatting sqref="E6:E17 G6:G17">
    <cfRule type="cellIs" dxfId="54" priority="218" stopIfTrue="1" operator="lessThanOrEqual">
      <formula>0</formula>
    </cfRule>
  </conditionalFormatting>
  <conditionalFormatting sqref="I6:I17">
    <cfRule type="expression" dxfId="53" priority="6" stopIfTrue="1">
      <formula>ISTEXT(I6)</formula>
    </cfRule>
    <cfRule type="expression" dxfId="52" priority="7">
      <formula>FIND("React",J6)</formula>
    </cfRule>
    <cfRule type="expression" dxfId="51" priority="8">
      <formula>FIND("Act",J6)</formula>
    </cfRule>
  </conditionalFormatting>
  <conditionalFormatting sqref="J6:J17">
    <cfRule type="containsText" dxfId="50" priority="1" operator="containsText" text="Solidify">
      <formula>NOT(ISERROR(SEARCH("Solidify",J6)))</formula>
    </cfRule>
    <cfRule type="containsText" dxfId="49" priority="2" operator="containsText" text="React">
      <formula>NOT(ISERROR(SEARCH("React",J6)))</formula>
    </cfRule>
    <cfRule type="containsText" dxfId="48" priority="3" operator="containsText" text="Act">
      <formula>NOT(ISERROR(SEARCH("Act",J6)))</formula>
    </cfRule>
    <cfRule type="containsText" dxfId="47" priority="4" operator="containsText" text="Non-priority">
      <formula>NOT(ISERROR(SEARCH("Non-priority",J6)))</formula>
    </cfRule>
    <cfRule type="containsText" dxfId="46" priority="5" operator="containsText" text="Long-term issue">
      <formula>NOT(ISERROR(SEARCH("Long-term issue",J6)))</formula>
    </cfRule>
  </conditionalFormatting>
  <dataValidations count="2">
    <dataValidation type="whole" allowBlank="1" showInputMessage="1" showErrorMessage="1" errorTitle="Invalid value" error="Enter 1, 2 or 3" promptTitle="Importance" prompt="Enter 1, 2 or 3" sqref="E6:E17" xr:uid="{00000000-0002-0000-0A00-000000000000}">
      <formula1>1</formula1>
      <formula2>3</formula2>
    </dataValidation>
    <dataValidation type="whole" allowBlank="1" showInputMessage="1" showErrorMessage="1" errorTitle="Invalid value" error="Enter a value from 0 to 10" promptTitle="Performance" prompt="Enter a value from 0 to 10" sqref="G6:G17" xr:uid="{00000000-0002-0000-0A00-000001000000}">
      <formula1>0</formula1>
      <formula2>10</formula2>
    </dataValidation>
  </dataValidations>
  <pageMargins left="0.7" right="0.7" top="0.75" bottom="0.75" header="0.3" footer="0.3"/>
  <pageSetup orientation="portrait"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5" tint="0.39997558519241921"/>
    <pageSetUpPr fitToPage="1"/>
  </sheetPr>
  <dimension ref="A1:L39"/>
  <sheetViews>
    <sheetView showGridLines="0" zoomScale="60" zoomScaleNormal="60" workbookViewId="0">
      <pane xSplit="4" ySplit="5" topLeftCell="H6" activePane="bottomRight" state="frozen"/>
      <selection pane="topRight" activeCell="E1" sqref="E1"/>
      <selection pane="bottomLeft" activeCell="A6" sqref="A6"/>
      <selection pane="bottomRight" activeCell="J10" sqref="J10"/>
    </sheetView>
  </sheetViews>
  <sheetFormatPr baseColWidth="10" defaultColWidth="10.83203125" defaultRowHeight="16.2" x14ac:dyDescent="0.45"/>
  <cols>
    <col min="1" max="1" width="1.609375" style="21" customWidth="1"/>
    <col min="2" max="2" width="6.609375" style="18" customWidth="1"/>
    <col min="3" max="3" width="25.609375" style="171" customWidth="1"/>
    <col min="4" max="4" width="60.609375" style="20" customWidth="1"/>
    <col min="5" max="5" width="8.609375" style="21" customWidth="1"/>
    <col min="6" max="6" width="60.609375" style="21" customWidth="1"/>
    <col min="7" max="7" width="8.609375" style="21" customWidth="1"/>
    <col min="8" max="9" width="60.609375" style="21" customWidth="1"/>
    <col min="10" max="10" width="22.83203125" style="21" customWidth="1"/>
    <col min="11" max="12" width="5.38671875" style="21" hidden="1" customWidth="1"/>
    <col min="13" max="16384" width="10.83203125" style="21"/>
  </cols>
  <sheetData>
    <row r="1" spans="1:12" ht="21" customHeight="1" thickBot="1" x14ac:dyDescent="0.5"/>
    <row r="2" spans="1:12" ht="30" customHeight="1" x14ac:dyDescent="0.45">
      <c r="B2" s="452" t="s">
        <v>252</v>
      </c>
      <c r="C2" s="453"/>
      <c r="D2" s="453"/>
      <c r="E2" s="453"/>
      <c r="F2" s="453"/>
      <c r="G2" s="453"/>
      <c r="H2" s="453"/>
      <c r="I2" s="75"/>
      <c r="J2" s="289"/>
      <c r="K2" s="447"/>
      <c r="L2" s="447"/>
    </row>
    <row r="3" spans="1:12" ht="30" customHeight="1" thickBot="1" x14ac:dyDescent="0.5">
      <c r="B3" s="454"/>
      <c r="C3" s="455"/>
      <c r="D3" s="455"/>
      <c r="E3" s="455"/>
      <c r="F3" s="455"/>
      <c r="G3" s="455"/>
      <c r="H3" s="455"/>
      <c r="I3" s="77"/>
      <c r="J3" s="290"/>
      <c r="K3" s="448"/>
      <c r="L3" s="448"/>
    </row>
    <row r="4" spans="1:12" ht="22" customHeight="1" thickBot="1" x14ac:dyDescent="0.5">
      <c r="B4" s="76"/>
      <c r="C4" s="172"/>
      <c r="D4" s="78"/>
      <c r="E4" s="78"/>
      <c r="F4" s="78"/>
      <c r="G4" s="78"/>
      <c r="H4" s="78"/>
      <c r="I4" s="78"/>
      <c r="J4" s="79"/>
      <c r="K4" s="337"/>
      <c r="L4" s="336"/>
    </row>
    <row r="5" spans="1:12" s="149" customFormat="1" ht="100" customHeight="1" thickBot="1" x14ac:dyDescent="0.5">
      <c r="B5" s="449" t="s">
        <v>129</v>
      </c>
      <c r="C5" s="450"/>
      <c r="D5" s="451"/>
      <c r="E5" s="160" t="s">
        <v>223</v>
      </c>
      <c r="F5" s="161" t="s">
        <v>244</v>
      </c>
      <c r="G5" s="160" t="s">
        <v>82</v>
      </c>
      <c r="H5" s="161" t="s">
        <v>245</v>
      </c>
      <c r="I5" s="264" t="s">
        <v>246</v>
      </c>
      <c r="J5" s="161" t="s">
        <v>207</v>
      </c>
      <c r="K5" s="162" t="s">
        <v>0</v>
      </c>
      <c r="L5" s="162" t="s">
        <v>28</v>
      </c>
    </row>
    <row r="6" spans="1:12" s="19" customFormat="1" ht="60" customHeight="1" thickBot="1" x14ac:dyDescent="0.5">
      <c r="B6" s="120" t="s">
        <v>22</v>
      </c>
      <c r="C6" s="173" t="s">
        <v>36</v>
      </c>
      <c r="D6" s="81" t="s">
        <v>325</v>
      </c>
      <c r="E6" s="36"/>
      <c r="F6" s="344"/>
      <c r="G6" s="345"/>
      <c r="H6" s="39"/>
      <c r="I6" s="39"/>
      <c r="J6" s="376" t="str">
        <f>IF(L6&lt;101," ",IF(L6&lt;162,"Long-term issue",IF(L6&lt;202,"Non-priority",IF(L6&lt;223,"React",IF(L6&lt;263,"Act",IF(L6&lt;303,"Solidify",IF(L6&lt;344,"React",IF(L6&lt;364,"Act",IF(L6&lt;404,"Solidify")))))))))</f>
        <v xml:space="preserve"> </v>
      </c>
      <c r="K6" s="28">
        <f t="shared" ref="K6:K17" si="0">$E6*G6/10</f>
        <v>0</v>
      </c>
      <c r="L6" s="47">
        <f t="shared" ref="L6:L17" si="1">IF(G6="",0,((E6*101)+G6*10))</f>
        <v>0</v>
      </c>
    </row>
    <row r="7" spans="1:12" ht="60" customHeight="1" thickBot="1" x14ac:dyDescent="0.5">
      <c r="B7" s="121" t="s">
        <v>23</v>
      </c>
      <c r="C7" s="174" t="s">
        <v>190</v>
      </c>
      <c r="D7" s="80" t="s">
        <v>326</v>
      </c>
      <c r="E7" s="36"/>
      <c r="F7" s="346"/>
      <c r="G7" s="345"/>
      <c r="H7" s="34"/>
      <c r="I7" s="39"/>
      <c r="J7" s="376" t="str">
        <f t="shared" ref="J7:J17" si="2">IF(L7&lt;101," ",IF(L7&lt;162,"Long-term issue",IF(L7&lt;202,"Non-priority",IF(L7&lt;223,"React",IF(L7&lt;263,"Act",IF(L7&lt;303,"Solidify",IF(L7&lt;344,"React",IF(L7&lt;364,"Act",IF(L7&lt;404,"Solidify")))))))))</f>
        <v xml:space="preserve"> </v>
      </c>
      <c r="K7" s="28">
        <f t="shared" si="0"/>
        <v>0</v>
      </c>
      <c r="L7" s="47">
        <f t="shared" si="1"/>
        <v>0</v>
      </c>
    </row>
    <row r="8" spans="1:12" ht="60" customHeight="1" thickBot="1" x14ac:dyDescent="0.5">
      <c r="B8" s="121" t="s">
        <v>24</v>
      </c>
      <c r="C8" s="174" t="s">
        <v>73</v>
      </c>
      <c r="D8" s="80" t="s">
        <v>327</v>
      </c>
      <c r="E8" s="36"/>
      <c r="F8" s="346"/>
      <c r="G8" s="345"/>
      <c r="H8" s="346"/>
      <c r="I8" s="39"/>
      <c r="J8" s="376" t="str">
        <f t="shared" si="2"/>
        <v xml:space="preserve"> </v>
      </c>
      <c r="K8" s="59">
        <f t="shared" si="0"/>
        <v>0</v>
      </c>
      <c r="L8" s="47">
        <f t="shared" si="1"/>
        <v>0</v>
      </c>
    </row>
    <row r="9" spans="1:12" ht="60" customHeight="1" thickBot="1" x14ac:dyDescent="0.5">
      <c r="B9" s="121" t="s">
        <v>27</v>
      </c>
      <c r="C9" s="174" t="s">
        <v>191</v>
      </c>
      <c r="D9" s="80" t="s">
        <v>328</v>
      </c>
      <c r="E9" s="36"/>
      <c r="F9" s="34"/>
      <c r="G9" s="345"/>
      <c r="H9" s="34"/>
      <c r="I9" s="39"/>
      <c r="J9" s="376" t="str">
        <f t="shared" si="2"/>
        <v xml:space="preserve"> </v>
      </c>
      <c r="K9" s="59">
        <f t="shared" si="0"/>
        <v>0</v>
      </c>
      <c r="L9" s="47">
        <f t="shared" si="1"/>
        <v>0</v>
      </c>
    </row>
    <row r="10" spans="1:12" ht="60" customHeight="1" thickBot="1" x14ac:dyDescent="0.65">
      <c r="A10" s="159"/>
      <c r="B10" s="121" t="s">
        <v>75</v>
      </c>
      <c r="C10" s="174" t="s">
        <v>192</v>
      </c>
      <c r="D10" s="80" t="s">
        <v>329</v>
      </c>
      <c r="E10" s="36"/>
      <c r="F10" s="34"/>
      <c r="G10" s="345"/>
      <c r="H10" s="34"/>
      <c r="I10" s="39"/>
      <c r="J10" s="376" t="str">
        <f t="shared" si="2"/>
        <v xml:space="preserve"> </v>
      </c>
      <c r="K10" s="59">
        <f t="shared" si="0"/>
        <v>0</v>
      </c>
      <c r="L10" s="47">
        <f t="shared" si="1"/>
        <v>0</v>
      </c>
    </row>
    <row r="11" spans="1:12" ht="60" customHeight="1" thickBot="1" x14ac:dyDescent="0.5">
      <c r="B11" s="121" t="s">
        <v>34</v>
      </c>
      <c r="C11" s="174" t="s">
        <v>193</v>
      </c>
      <c r="D11" s="80" t="s">
        <v>330</v>
      </c>
      <c r="E11" s="36"/>
      <c r="F11" s="346"/>
      <c r="G11" s="345"/>
      <c r="H11" s="34"/>
      <c r="I11" s="39"/>
      <c r="J11" s="376" t="str">
        <f t="shared" si="2"/>
        <v xml:space="preserve"> </v>
      </c>
      <c r="K11" s="28">
        <f t="shared" si="0"/>
        <v>0</v>
      </c>
      <c r="L11" s="47">
        <f t="shared" si="1"/>
        <v>0</v>
      </c>
    </row>
    <row r="12" spans="1:12" ht="60" customHeight="1" thickBot="1" x14ac:dyDescent="0.5">
      <c r="B12" s="121" t="s">
        <v>76</v>
      </c>
      <c r="C12" s="174" t="s">
        <v>194</v>
      </c>
      <c r="D12" s="80" t="s">
        <v>331</v>
      </c>
      <c r="E12" s="36"/>
      <c r="F12" s="346"/>
      <c r="G12" s="345"/>
      <c r="H12" s="34"/>
      <c r="I12" s="39"/>
      <c r="J12" s="376" t="str">
        <f t="shared" si="2"/>
        <v xml:space="preserve"> </v>
      </c>
      <c r="K12" s="59">
        <f t="shared" si="0"/>
        <v>0</v>
      </c>
      <c r="L12" s="47">
        <f t="shared" si="1"/>
        <v>0</v>
      </c>
    </row>
    <row r="13" spans="1:12" ht="60" customHeight="1" thickBot="1" x14ac:dyDescent="0.5">
      <c r="B13" s="121" t="s">
        <v>77</v>
      </c>
      <c r="C13" s="174" t="s">
        <v>74</v>
      </c>
      <c r="D13" s="80" t="s">
        <v>332</v>
      </c>
      <c r="E13" s="36"/>
      <c r="F13" s="346"/>
      <c r="G13" s="345"/>
      <c r="H13" s="34"/>
      <c r="I13" s="39"/>
      <c r="J13" s="376" t="str">
        <f t="shared" si="2"/>
        <v xml:space="preserve"> </v>
      </c>
      <c r="K13" s="28">
        <f t="shared" si="0"/>
        <v>0</v>
      </c>
      <c r="L13" s="47">
        <f t="shared" si="1"/>
        <v>0</v>
      </c>
    </row>
    <row r="14" spans="1:12" ht="60" customHeight="1" thickBot="1" x14ac:dyDescent="0.5">
      <c r="B14" s="121" t="s">
        <v>78</v>
      </c>
      <c r="C14" s="174" t="s">
        <v>196</v>
      </c>
      <c r="D14" s="80" t="s">
        <v>333</v>
      </c>
      <c r="E14" s="36"/>
      <c r="F14" s="346"/>
      <c r="G14" s="345"/>
      <c r="H14" s="34"/>
      <c r="I14" s="39"/>
      <c r="J14" s="376" t="str">
        <f t="shared" si="2"/>
        <v xml:space="preserve"> </v>
      </c>
      <c r="K14" s="59">
        <f t="shared" si="0"/>
        <v>0</v>
      </c>
      <c r="L14" s="47">
        <f t="shared" si="1"/>
        <v>0</v>
      </c>
    </row>
    <row r="15" spans="1:12" ht="60" customHeight="1" thickBot="1" x14ac:dyDescent="0.5">
      <c r="B15" s="121" t="s">
        <v>79</v>
      </c>
      <c r="C15" s="174" t="s">
        <v>195</v>
      </c>
      <c r="D15" s="80" t="s">
        <v>334</v>
      </c>
      <c r="E15" s="36"/>
      <c r="F15" s="346"/>
      <c r="G15" s="345"/>
      <c r="H15" s="34"/>
      <c r="I15" s="39"/>
      <c r="J15" s="376" t="str">
        <f t="shared" si="2"/>
        <v xml:space="preserve"> </v>
      </c>
      <c r="K15" s="44">
        <f t="shared" si="0"/>
        <v>0</v>
      </c>
      <c r="L15" s="47">
        <f t="shared" si="1"/>
        <v>0</v>
      </c>
    </row>
    <row r="16" spans="1:12" ht="60" customHeight="1" thickBot="1" x14ac:dyDescent="0.5">
      <c r="B16" s="121" t="s">
        <v>80</v>
      </c>
      <c r="C16" s="174" t="s">
        <v>197</v>
      </c>
      <c r="D16" s="80" t="s">
        <v>335</v>
      </c>
      <c r="E16" s="36"/>
      <c r="F16" s="346"/>
      <c r="G16" s="345"/>
      <c r="H16" s="34"/>
      <c r="I16" s="39"/>
      <c r="J16" s="376" t="str">
        <f t="shared" si="2"/>
        <v xml:space="preserve"> </v>
      </c>
      <c r="K16" s="28">
        <f t="shared" si="0"/>
        <v>0</v>
      </c>
      <c r="L16" s="47">
        <f t="shared" si="1"/>
        <v>0</v>
      </c>
    </row>
    <row r="17" spans="2:12" ht="60" customHeight="1" thickBot="1" x14ac:dyDescent="0.5">
      <c r="B17" s="230" t="s">
        <v>81</v>
      </c>
      <c r="C17" s="197" t="s">
        <v>198</v>
      </c>
      <c r="D17" s="198" t="s">
        <v>336</v>
      </c>
      <c r="E17" s="36"/>
      <c r="F17" s="351"/>
      <c r="G17" s="345"/>
      <c r="H17" s="352"/>
      <c r="I17" s="39"/>
      <c r="J17" s="376" t="str">
        <f t="shared" si="2"/>
        <v xml:space="preserve"> </v>
      </c>
      <c r="K17" s="28">
        <f t="shared" si="0"/>
        <v>0</v>
      </c>
      <c r="L17" s="47">
        <f t="shared" si="1"/>
        <v>0</v>
      </c>
    </row>
    <row r="18" spans="2:12" ht="60" customHeight="1" thickBot="1" x14ac:dyDescent="0.5">
      <c r="B18" s="445" t="s">
        <v>238</v>
      </c>
      <c r="C18" s="446"/>
      <c r="D18" s="446"/>
      <c r="E18" s="291">
        <f>IF(SUM(E6:E17)=0,0,(AVERAGE(E6:E17)))</f>
        <v>0</v>
      </c>
      <c r="F18" s="236" t="s">
        <v>243</v>
      </c>
      <c r="G18" s="292">
        <f>IF($E18="",0,(IF($E18&lt;&gt;0,SUM(K6:K17)/SUM(E6:E17),0)))</f>
        <v>0</v>
      </c>
      <c r="H18" s="30"/>
      <c r="I18" s="30"/>
      <c r="J18" s="31"/>
      <c r="K18" s="30"/>
    </row>
    <row r="19" spans="2:12" ht="24.25" customHeight="1" x14ac:dyDescent="0.45">
      <c r="B19" s="29"/>
      <c r="C19" s="175"/>
      <c r="E19" s="30"/>
      <c r="F19" s="30"/>
      <c r="G19" s="30"/>
      <c r="H19" s="30"/>
      <c r="I19" s="30"/>
      <c r="J19" s="31"/>
      <c r="K19" s="30"/>
    </row>
    <row r="20" spans="2:12" ht="24.25" customHeight="1" x14ac:dyDescent="0.45">
      <c r="B20" s="29"/>
      <c r="C20" s="175"/>
      <c r="E20" s="30"/>
      <c r="F20" s="30"/>
      <c r="G20" s="30"/>
      <c r="H20" s="30"/>
      <c r="I20" s="30"/>
      <c r="J20" s="31"/>
      <c r="K20" s="30"/>
    </row>
    <row r="21" spans="2:12" ht="24.25" customHeight="1" x14ac:dyDescent="0.45">
      <c r="B21" s="29"/>
      <c r="C21" s="175"/>
      <c r="E21" s="30"/>
      <c r="F21" s="30"/>
      <c r="G21" s="30"/>
      <c r="H21" s="30"/>
      <c r="I21" s="30"/>
      <c r="J21" s="31"/>
      <c r="K21" s="30"/>
    </row>
    <row r="22" spans="2:12" ht="24.25" customHeight="1" x14ac:dyDescent="0.45">
      <c r="B22" s="29"/>
      <c r="C22" s="175"/>
      <c r="E22" s="30"/>
      <c r="F22" s="30"/>
      <c r="G22" s="30"/>
      <c r="H22" s="30"/>
      <c r="I22" s="30"/>
      <c r="J22" s="31"/>
      <c r="K22" s="30"/>
    </row>
    <row r="23" spans="2:12" ht="24.25" customHeight="1" x14ac:dyDescent="0.45">
      <c r="B23" s="29"/>
      <c r="C23" s="175"/>
      <c r="E23" s="30"/>
      <c r="F23" s="30"/>
      <c r="G23" s="30"/>
      <c r="H23" s="30"/>
      <c r="I23" s="30"/>
      <c r="J23" s="31"/>
      <c r="K23" s="30"/>
    </row>
    <row r="24" spans="2:12" ht="24.25" customHeight="1" x14ac:dyDescent="0.45">
      <c r="C24" s="175"/>
      <c r="E24" s="30"/>
      <c r="F24" s="30"/>
      <c r="G24" s="30"/>
      <c r="H24" s="30"/>
      <c r="I24" s="30"/>
      <c r="J24" s="31"/>
      <c r="K24" s="30"/>
    </row>
    <row r="25" spans="2:12" ht="24.25" customHeight="1" x14ac:dyDescent="0.45">
      <c r="C25" s="175"/>
      <c r="E25" s="30"/>
      <c r="F25" s="30"/>
      <c r="G25" s="30"/>
      <c r="H25" s="30"/>
      <c r="I25" s="30"/>
      <c r="J25" s="31"/>
      <c r="K25" s="30"/>
    </row>
    <row r="26" spans="2:12" ht="24.25" customHeight="1" x14ac:dyDescent="0.45">
      <c r="C26" s="175"/>
      <c r="E26" s="30"/>
      <c r="F26" s="30"/>
      <c r="G26" s="30"/>
      <c r="H26" s="30"/>
      <c r="I26" s="30"/>
      <c r="J26" s="31"/>
      <c r="K26" s="30"/>
    </row>
    <row r="27" spans="2:12" ht="24.25" customHeight="1" x14ac:dyDescent="0.45">
      <c r="B27" s="21"/>
      <c r="C27" s="175"/>
      <c r="E27" s="30"/>
      <c r="F27" s="30"/>
      <c r="G27" s="30"/>
      <c r="H27" s="30"/>
      <c r="I27" s="30"/>
      <c r="J27" s="31"/>
      <c r="K27" s="30"/>
    </row>
    <row r="28" spans="2:12" ht="24.25" customHeight="1" x14ac:dyDescent="0.45">
      <c r="B28" s="21"/>
      <c r="C28" s="175"/>
      <c r="E28" s="30"/>
      <c r="F28" s="30"/>
      <c r="G28" s="30"/>
      <c r="H28" s="30"/>
      <c r="I28" s="30"/>
      <c r="J28" s="31"/>
      <c r="K28" s="30"/>
    </row>
    <row r="29" spans="2:12" ht="24.25" customHeight="1" x14ac:dyDescent="0.45">
      <c r="B29" s="21"/>
      <c r="C29" s="175"/>
      <c r="E29" s="30"/>
      <c r="F29" s="30"/>
      <c r="G29" s="30"/>
      <c r="H29" s="30"/>
      <c r="I29" s="30"/>
      <c r="J29" s="31"/>
      <c r="K29" s="30"/>
    </row>
    <row r="30" spans="2:12" x14ac:dyDescent="0.45">
      <c r="B30" s="21"/>
      <c r="C30" s="175"/>
      <c r="E30" s="30"/>
      <c r="F30" s="30"/>
      <c r="G30" s="30"/>
      <c r="H30" s="30"/>
      <c r="I30" s="30"/>
      <c r="J30" s="31"/>
      <c r="K30" s="30"/>
    </row>
    <row r="31" spans="2:12" x14ac:dyDescent="0.45">
      <c r="B31" s="21"/>
      <c r="C31" s="175"/>
      <c r="E31" s="30"/>
      <c r="F31" s="30"/>
      <c r="G31" s="30"/>
      <c r="H31" s="30"/>
      <c r="I31" s="30"/>
      <c r="J31" s="31"/>
      <c r="K31" s="30"/>
    </row>
    <row r="32" spans="2:12" x14ac:dyDescent="0.45">
      <c r="B32" s="21"/>
      <c r="C32" s="175"/>
      <c r="E32" s="30"/>
      <c r="F32" s="30"/>
      <c r="G32" s="30"/>
      <c r="H32" s="30"/>
      <c r="I32" s="30"/>
      <c r="J32" s="31"/>
      <c r="K32" s="30"/>
    </row>
    <row r="33" spans="2:11" x14ac:dyDescent="0.45">
      <c r="B33" s="21"/>
      <c r="C33" s="175"/>
      <c r="E33" s="30"/>
      <c r="F33" s="30"/>
      <c r="G33" s="30"/>
      <c r="H33" s="30"/>
      <c r="I33" s="30"/>
      <c r="J33" s="31"/>
      <c r="K33" s="30"/>
    </row>
    <row r="34" spans="2:11" x14ac:dyDescent="0.45">
      <c r="B34" s="21"/>
      <c r="C34" s="175"/>
      <c r="E34" s="30"/>
      <c r="F34" s="30"/>
      <c r="G34" s="30"/>
      <c r="H34" s="30"/>
      <c r="I34" s="30"/>
      <c r="J34" s="31"/>
      <c r="K34" s="30"/>
    </row>
    <row r="35" spans="2:11" x14ac:dyDescent="0.45">
      <c r="B35" s="21"/>
      <c r="C35" s="175"/>
      <c r="E35" s="30"/>
      <c r="F35" s="30"/>
      <c r="G35" s="30"/>
      <c r="H35" s="30"/>
      <c r="I35" s="30"/>
      <c r="J35" s="31"/>
      <c r="K35" s="30"/>
    </row>
    <row r="36" spans="2:11" x14ac:dyDescent="0.45">
      <c r="B36" s="21"/>
      <c r="J36" s="31"/>
    </row>
    <row r="37" spans="2:11" x14ac:dyDescent="0.45">
      <c r="B37" s="21"/>
      <c r="J37" s="31"/>
    </row>
    <row r="38" spans="2:11" x14ac:dyDescent="0.45">
      <c r="B38" s="21"/>
      <c r="J38" s="31"/>
    </row>
    <row r="39" spans="2:11" x14ac:dyDescent="0.45">
      <c r="B39" s="21"/>
      <c r="J39" s="31"/>
    </row>
  </sheetData>
  <sheetProtection formatRows="0" selectLockedCells="1"/>
  <dataConsolidate link="1"/>
  <customSheetViews>
    <customSheetView guid="{F5AE32F1-4FD8-8B4F-BE18-AFEC82C1A684}" scale="70" showGridLines="0" fitToPage="1" hiddenColumns="1">
      <pane xSplit="4" ySplit="5" topLeftCell="E6" activePane="bottomRight" state="frozen"/>
      <selection pane="bottomRight" activeCell="E6" sqref="E6"/>
      <pageMargins left="0.70866141732283472" right="0.70866141732283472" top="0.74803149606299213" bottom="0.74803149606299213" header="0.31496062992125984" footer="0.31496062992125984"/>
      <printOptions horizontalCentered="1" verticalCentered="1"/>
      <pageSetup scale="40" orientation="landscape" r:id="rId1"/>
      <headerFooter>
        <oddHeader>&amp;L&amp;12Analyse de développement durable&amp;C&amp;18Dimension gouvernance&amp;R&amp;12&amp;D</oddHeader>
        <oddFooter>&amp;L&amp;12Références : Villeneuve, C. et Riffon, O., 2011&amp;C&amp;12Comment réaliser une analyse de développement durable?&amp;R&amp;12Département des Sciences Fondamentales, UQAC</oddFooter>
      </headerFooter>
    </customSheetView>
  </customSheetViews>
  <mergeCells count="5">
    <mergeCell ref="B18:D18"/>
    <mergeCell ref="K2:K3"/>
    <mergeCell ref="L2:L3"/>
    <mergeCell ref="B5:D5"/>
    <mergeCell ref="B2:H3"/>
  </mergeCells>
  <conditionalFormatting sqref="E6:E17 G6:G17">
    <cfRule type="cellIs" dxfId="45" priority="2014" stopIfTrue="1" operator="lessThanOrEqual">
      <formula>0</formula>
    </cfRule>
  </conditionalFormatting>
  <conditionalFormatting sqref="I6:I17">
    <cfRule type="expression" dxfId="44" priority="6" stopIfTrue="1">
      <formula>ISTEXT(I6)</formula>
    </cfRule>
    <cfRule type="expression" dxfId="43" priority="7">
      <formula>FIND("React",J6)</formula>
    </cfRule>
    <cfRule type="expression" dxfId="42" priority="8">
      <formula>FIND("Act",J6)</formula>
    </cfRule>
  </conditionalFormatting>
  <conditionalFormatting sqref="J6:J17">
    <cfRule type="containsText" dxfId="41" priority="1" operator="containsText" text="Solidify">
      <formula>NOT(ISERROR(SEARCH("Solidify",J6)))</formula>
    </cfRule>
    <cfRule type="containsText" dxfId="40" priority="2" operator="containsText" text="React">
      <formula>NOT(ISERROR(SEARCH("React",J6)))</formula>
    </cfRule>
    <cfRule type="containsText" dxfId="39" priority="3" operator="containsText" text="Act">
      <formula>NOT(ISERROR(SEARCH("Act",J6)))</formula>
    </cfRule>
    <cfRule type="containsText" dxfId="38" priority="4" operator="containsText" text="Non-priority">
      <formula>NOT(ISERROR(SEARCH("Non-priority",J6)))</formula>
    </cfRule>
    <cfRule type="containsText" dxfId="37" priority="5" operator="containsText" text="Long-term issue">
      <formula>NOT(ISERROR(SEARCH("Long-term issue",J6)))</formula>
    </cfRule>
  </conditionalFormatting>
  <dataValidations xWindow="416" yWindow="312" count="2">
    <dataValidation type="whole" allowBlank="1" showInputMessage="1" showErrorMessage="1" errorTitle="Pondération invalide" error="Les valeurs permises de la pondération sont 1, 2 ou 3" promptTitle="Importance" prompt="Enter 1, 2 or 3" sqref="E6:E17" xr:uid="{00000000-0002-0000-0B00-000000000000}">
      <formula1>1</formula1>
      <formula2>3</formula2>
    </dataValidation>
    <dataValidation type="whole" allowBlank="1" showInputMessage="1" showErrorMessage="1" errorTitle="Performance" error="Enter a value from 0 to 10" promptTitle="Performance" prompt="Enter a value from 0 to 10" sqref="G6:G17" xr:uid="{00000000-0002-0000-0B00-000001000000}">
      <formula1>0</formula1>
      <formula2>10</formula2>
    </dataValidation>
  </dataValidations>
  <printOptions horizontalCentered="1" verticalCentered="1"/>
  <pageMargins left="0.70866141732283472" right="0.70866141732283472" top="0.74803149606299213" bottom="0.74803149606299213" header="0.31496062992125984" footer="0.31496062992125984"/>
  <pageSetup scale="40" orientation="landscape" r:id="rId2"/>
  <headerFooter>
    <oddHeader>&amp;L&amp;12Analyse de développement durable&amp;C&amp;18Dimension gouvernance&amp;R&amp;12&amp;D</oddHeader>
    <oddFooter>&amp;L&amp;12Références : Villeneuve, C. et Riffon, O., 2011&amp;C&amp;12Comment réaliser une analyse de développement durable?&amp;R&amp;12Département des Sciences Fondamentales, UQAC</oddFooter>
  </headerFooter>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6">
    <tabColor indexed="62"/>
    <pageSetUpPr fitToPage="1"/>
  </sheetPr>
  <dimension ref="B1:S117"/>
  <sheetViews>
    <sheetView showGridLines="0" zoomScale="60" zoomScaleNormal="60" workbookViewId="0">
      <selection activeCell="B98" sqref="B98"/>
    </sheetView>
  </sheetViews>
  <sheetFormatPr baseColWidth="10" defaultColWidth="11.44140625" defaultRowHeight="18.600000000000001" x14ac:dyDescent="0.6"/>
  <cols>
    <col min="1" max="1" width="1.44140625" style="105" customWidth="1"/>
    <col min="2" max="2" width="43.44140625" style="104" customWidth="1"/>
    <col min="3" max="4" width="23.109375" style="104" customWidth="1"/>
    <col min="5" max="6" width="27.609375" style="105" customWidth="1"/>
    <col min="7" max="7" width="40.83203125" style="105" customWidth="1"/>
    <col min="8" max="8" width="18.609375" style="105" customWidth="1"/>
    <col min="9" max="9" width="11.44140625" style="105"/>
    <col min="10" max="10" width="62.44140625" style="105" bestFit="1" customWidth="1"/>
    <col min="11" max="11" width="18.609375" style="105" customWidth="1"/>
    <col min="12" max="12" width="11.44140625" style="105"/>
    <col min="13" max="13" width="61.44140625" style="105" customWidth="1"/>
    <col min="14" max="14" width="18.609375" style="105" customWidth="1"/>
    <col min="15" max="15" width="11.44140625" style="105"/>
    <col min="16" max="16" width="67" style="105" customWidth="1"/>
    <col min="17" max="17" width="18.609375" style="105" customWidth="1"/>
    <col min="18" max="18" width="11.44140625" style="105"/>
    <col min="19" max="19" width="46.38671875" style="105" bestFit="1" customWidth="1"/>
    <col min="20" max="20" width="18.83203125" style="105" customWidth="1"/>
    <col min="21" max="16384" width="11.44140625" style="105"/>
  </cols>
  <sheetData>
    <row r="1" spans="2:19" ht="10.5" customHeight="1" thickBot="1" x14ac:dyDescent="0.65"/>
    <row r="2" spans="2:19" ht="80.25" customHeight="1" thickBot="1" x14ac:dyDescent="0.65">
      <c r="B2" s="109" t="s">
        <v>171</v>
      </c>
      <c r="C2" s="462" t="str">
        <f>IF('PSPP description'!$C$4=0,"",'PSPP description'!$C$4)</f>
        <v/>
      </c>
      <c r="D2" s="463"/>
      <c r="E2" s="464"/>
      <c r="F2" s="353"/>
      <c r="K2"/>
      <c r="L2"/>
      <c r="M2"/>
      <c r="N2"/>
      <c r="O2"/>
      <c r="P2"/>
      <c r="Q2"/>
      <c r="R2"/>
      <c r="S2"/>
    </row>
    <row r="3" spans="2:19" ht="46.5" customHeight="1" thickBot="1" x14ac:dyDescent="0.65">
      <c r="B3" s="110" t="s">
        <v>37</v>
      </c>
      <c r="C3" s="465" t="str">
        <f>IF('PSPP description'!$C$12=0,"",'PSPP description'!$C$12)</f>
        <v/>
      </c>
      <c r="D3" s="466"/>
      <c r="E3" s="467"/>
      <c r="F3" s="354"/>
      <c r="K3"/>
      <c r="L3"/>
      <c r="M3"/>
      <c r="N3"/>
      <c r="O3"/>
      <c r="P3"/>
      <c r="Q3"/>
      <c r="R3"/>
      <c r="S3"/>
    </row>
    <row r="4" spans="2:19" ht="46.5" customHeight="1" thickBot="1" x14ac:dyDescent="0.65">
      <c r="B4" s="265" t="s">
        <v>2</v>
      </c>
      <c r="C4" s="111" t="s">
        <v>221</v>
      </c>
      <c r="D4" s="112" t="s">
        <v>222</v>
      </c>
      <c r="E4" s="296" t="s">
        <v>170</v>
      </c>
      <c r="F4" s="355"/>
      <c r="K4"/>
      <c r="L4"/>
      <c r="M4"/>
      <c r="N4"/>
      <c r="O4"/>
      <c r="P4"/>
      <c r="Q4"/>
      <c r="R4"/>
      <c r="S4"/>
    </row>
    <row r="5" spans="2:19" ht="46.5" customHeight="1" x14ac:dyDescent="0.6">
      <c r="B5" s="266" t="s">
        <v>163</v>
      </c>
      <c r="C5" s="300">
        <f>Social!E18</f>
        <v>0</v>
      </c>
      <c r="D5" s="293">
        <f>Social!G18</f>
        <v>0</v>
      </c>
      <c r="E5" s="297" t="str">
        <f>IF(D5=0," ",IF(D5&lt;0.2,"Critical",IF(D5&lt;0.4,"Problematic",IF(D5&lt;0.6,"Perfectible",IF(D5&lt;0.8,"Satisfactory",IF(D5&lt;1.01,"Excellent"))))))</f>
        <v xml:space="preserve"> </v>
      </c>
      <c r="F5" s="355"/>
      <c r="K5"/>
      <c r="L5"/>
      <c r="M5"/>
      <c r="N5"/>
      <c r="O5"/>
      <c r="P5"/>
      <c r="Q5"/>
      <c r="R5"/>
      <c r="S5"/>
    </row>
    <row r="6" spans="2:19" ht="46.5" customHeight="1" x14ac:dyDescent="0.6">
      <c r="B6" s="267" t="s">
        <v>217</v>
      </c>
      <c r="C6" s="301">
        <f>Environmental!E16</f>
        <v>0</v>
      </c>
      <c r="D6" s="294">
        <f>Environmental!G16</f>
        <v>0</v>
      </c>
      <c r="E6" s="298" t="str">
        <f t="shared" ref="E6:E11" si="0">IF(D6=0," ",IF(D6&lt;0.2,"Critical",IF(D6&lt;0.4,"Problematic",IF(D6&lt;0.6,"Perfectible",IF(D6&lt;0.8,"Satisfactory",IF(D6&lt;1.01,"Excellent"))))))</f>
        <v xml:space="preserve"> </v>
      </c>
      <c r="F6" s="355"/>
      <c r="K6"/>
      <c r="L6"/>
      <c r="M6"/>
      <c r="N6"/>
      <c r="O6"/>
      <c r="P6"/>
      <c r="Q6"/>
      <c r="R6"/>
      <c r="S6"/>
    </row>
    <row r="7" spans="2:19" ht="46.5" customHeight="1" x14ac:dyDescent="0.6">
      <c r="B7" s="268" t="s">
        <v>164</v>
      </c>
      <c r="C7" s="301">
        <f>Economic!E16</f>
        <v>0</v>
      </c>
      <c r="D7" s="294">
        <f>Economic!G16</f>
        <v>0</v>
      </c>
      <c r="E7" s="298" t="str">
        <f t="shared" si="0"/>
        <v xml:space="preserve"> </v>
      </c>
      <c r="F7" s="355"/>
      <c r="K7"/>
      <c r="L7"/>
      <c r="M7"/>
      <c r="N7"/>
      <c r="O7"/>
      <c r="P7"/>
      <c r="Q7"/>
      <c r="R7"/>
      <c r="S7"/>
    </row>
    <row r="8" spans="2:19" ht="46.5" customHeight="1" x14ac:dyDescent="0.6">
      <c r="B8" s="269" t="s">
        <v>165</v>
      </c>
      <c r="C8" s="301">
        <f>Cultural!E13</f>
        <v>0</v>
      </c>
      <c r="D8" s="294">
        <f>Cultural!G13</f>
        <v>0</v>
      </c>
      <c r="E8" s="298" t="str">
        <f t="shared" si="0"/>
        <v xml:space="preserve"> </v>
      </c>
      <c r="F8" s="355"/>
      <c r="K8"/>
      <c r="L8"/>
      <c r="M8"/>
      <c r="N8"/>
      <c r="O8"/>
      <c r="P8"/>
      <c r="Q8"/>
      <c r="R8"/>
      <c r="S8"/>
    </row>
    <row r="9" spans="2:19" ht="46.5" customHeight="1" x14ac:dyDescent="0.6">
      <c r="B9" s="270" t="s">
        <v>166</v>
      </c>
      <c r="C9" s="301">
        <f>Ethical!E15</f>
        <v>0</v>
      </c>
      <c r="D9" s="294">
        <f>Ethical!G15</f>
        <v>0</v>
      </c>
      <c r="E9" s="298" t="str">
        <f t="shared" si="0"/>
        <v xml:space="preserve"> </v>
      </c>
      <c r="F9" s="355"/>
      <c r="K9"/>
      <c r="L9"/>
      <c r="M9"/>
      <c r="N9"/>
      <c r="O9"/>
      <c r="P9"/>
      <c r="Q9"/>
      <c r="R9"/>
      <c r="S9"/>
    </row>
    <row r="10" spans="2:19" ht="46.5" customHeight="1" x14ac:dyDescent="0.6">
      <c r="B10" s="271" t="s">
        <v>167</v>
      </c>
      <c r="C10" s="301">
        <f>Territorial!E18</f>
        <v>0</v>
      </c>
      <c r="D10" s="294">
        <f>Territorial!G18</f>
        <v>0</v>
      </c>
      <c r="E10" s="298" t="str">
        <f t="shared" si="0"/>
        <v xml:space="preserve"> </v>
      </c>
      <c r="F10" s="355"/>
      <c r="K10"/>
      <c r="L10"/>
      <c r="M10"/>
      <c r="N10"/>
      <c r="O10"/>
      <c r="P10"/>
      <c r="Q10"/>
      <c r="R10"/>
      <c r="S10"/>
    </row>
    <row r="11" spans="2:19" ht="46.5" customHeight="1" thickBot="1" x14ac:dyDescent="0.65">
      <c r="B11" s="272" t="s">
        <v>168</v>
      </c>
      <c r="C11" s="302">
        <f>Governance!E18</f>
        <v>0</v>
      </c>
      <c r="D11" s="295">
        <f>Governance!G18</f>
        <v>0</v>
      </c>
      <c r="E11" s="299" t="str">
        <f t="shared" si="0"/>
        <v xml:space="preserve"> </v>
      </c>
      <c r="F11" s="355"/>
      <c r="K11"/>
      <c r="L11"/>
      <c r="M11"/>
      <c r="N11"/>
      <c r="O11"/>
      <c r="P11"/>
      <c r="Q11"/>
      <c r="R11"/>
      <c r="S11"/>
    </row>
    <row r="12" spans="2:19" ht="66.75" customHeight="1" thickBot="1" x14ac:dyDescent="0.65">
      <c r="B12" s="468" t="s">
        <v>169</v>
      </c>
      <c r="C12" s="469"/>
      <c r="D12" s="470"/>
      <c r="E12" s="377" t="str">
        <f>IF(AVERAGE(D5:D11)=0," ",IF(AVERAGE(D5:D11)&lt;0.25,"Critical: PSPP to reconsider",IF(AVERAGE(D5:D11)&lt;0.45,"Problematic: PSPP to overhaul",IF(AVERAGE(D5:D11)&lt;0.65,"Perfectible: PSPP to improve",IF(AVERAGE(D5:D11)&lt;0.85,"Satisfactory: PSPP to optimize",IF(AVERAGE(D5:D11)&lt;1.01,"PSPP to showcase"))))))</f>
        <v xml:space="preserve"> </v>
      </c>
      <c r="F12" s="356"/>
      <c r="K12"/>
      <c r="L12"/>
      <c r="M12"/>
      <c r="N12"/>
      <c r="O12"/>
      <c r="P12"/>
      <c r="Q12"/>
      <c r="R12"/>
      <c r="S12"/>
    </row>
    <row r="13" spans="2:19" ht="46.5" customHeight="1" thickBot="1" x14ac:dyDescent="0.65">
      <c r="K13"/>
      <c r="L13"/>
      <c r="M13"/>
      <c r="N13"/>
      <c r="O13"/>
      <c r="P13"/>
      <c r="Q13"/>
      <c r="R13"/>
      <c r="S13"/>
    </row>
    <row r="14" spans="2:19" ht="45" customHeight="1" thickBot="1" x14ac:dyDescent="0.65">
      <c r="B14" s="471" t="s">
        <v>210</v>
      </c>
      <c r="C14" s="472"/>
      <c r="D14" s="472"/>
      <c r="E14" s="473"/>
      <c r="F14" s="357"/>
      <c r="K14" s="313"/>
    </row>
    <row r="15" spans="2:19" ht="49.5" customHeight="1" thickBot="1" x14ac:dyDescent="0.65">
      <c r="B15" s="189" t="s">
        <v>209</v>
      </c>
      <c r="C15" s="187" t="s">
        <v>223</v>
      </c>
      <c r="D15" s="187" t="s">
        <v>82</v>
      </c>
      <c r="E15" s="187" t="s">
        <v>134</v>
      </c>
      <c r="F15" s="355"/>
      <c r="K15" s="313"/>
    </row>
    <row r="16" spans="2:19" ht="36" customHeight="1" x14ac:dyDescent="0.6">
      <c r="B16" s="190" t="str">
        <f>Social!C6</f>
        <v>Fighting poverty</v>
      </c>
      <c r="C16" s="188">
        <f>Social!E6</f>
        <v>0</v>
      </c>
      <c r="D16" s="317">
        <f>Social!G6</f>
        <v>0</v>
      </c>
      <c r="E16" s="378" t="str">
        <f>Social!J6</f>
        <v xml:space="preserve"> </v>
      </c>
      <c r="F16" s="358">
        <v>3</v>
      </c>
    </row>
    <row r="17" spans="2:6" ht="36" customHeight="1" x14ac:dyDescent="0.6">
      <c r="B17" s="191" t="str">
        <f>Social!C7</f>
        <v>Access to drinking water</v>
      </c>
      <c r="C17" s="193">
        <f>Social!E7</f>
        <v>0</v>
      </c>
      <c r="D17" s="318">
        <f>Social!G7</f>
        <v>0</v>
      </c>
      <c r="E17" s="379" t="str">
        <f>Social!J7</f>
        <v xml:space="preserve"> </v>
      </c>
      <c r="F17" s="358">
        <v>3</v>
      </c>
    </row>
    <row r="18" spans="2:6" ht="36" customHeight="1" x14ac:dyDescent="0.6">
      <c r="B18" s="191" t="str">
        <f>Social!C8</f>
        <v>Water use</v>
      </c>
      <c r="C18" s="193">
        <f>Social!E8</f>
        <v>0</v>
      </c>
      <c r="D18" s="318">
        <f>Social!G8</f>
        <v>0</v>
      </c>
      <c r="E18" s="379" t="str">
        <f>Social!J8</f>
        <v xml:space="preserve"> </v>
      </c>
      <c r="F18" s="358">
        <v>3</v>
      </c>
    </row>
    <row r="19" spans="2:6" ht="36" customHeight="1" x14ac:dyDescent="0.6">
      <c r="B19" s="191" t="str">
        <f>Social!C9</f>
        <v>Food</v>
      </c>
      <c r="C19" s="193">
        <f>Social!E9</f>
        <v>0</v>
      </c>
      <c r="D19" s="318">
        <f>Social!G9</f>
        <v>0</v>
      </c>
      <c r="E19" s="379" t="str">
        <f>Social!J9</f>
        <v xml:space="preserve"> </v>
      </c>
      <c r="F19" s="358">
        <v>3</v>
      </c>
    </row>
    <row r="20" spans="2:6" ht="36" customHeight="1" x14ac:dyDescent="0.6">
      <c r="B20" s="191" t="str">
        <f>Social!C10</f>
        <v>Access to energy</v>
      </c>
      <c r="C20" s="193">
        <f>Social!E10</f>
        <v>0</v>
      </c>
      <c r="D20" s="318">
        <f>Social!G10</f>
        <v>0</v>
      </c>
      <c r="E20" s="379" t="str">
        <f>Social!J10</f>
        <v xml:space="preserve"> </v>
      </c>
      <c r="F20" s="358">
        <v>3</v>
      </c>
    </row>
    <row r="21" spans="2:6" ht="36" customHeight="1" x14ac:dyDescent="0.6">
      <c r="B21" s="191" t="str">
        <f>Social!C11</f>
        <v>Public health</v>
      </c>
      <c r="C21" s="193">
        <f>Social!E11</f>
        <v>0</v>
      </c>
      <c r="D21" s="318">
        <f>Social!G11</f>
        <v>0</v>
      </c>
      <c r="E21" s="379" t="str">
        <f>Social!J11</f>
        <v xml:space="preserve"> </v>
      </c>
      <c r="F21" s="358">
        <v>3</v>
      </c>
    </row>
    <row r="22" spans="2:6" ht="36" customHeight="1" x14ac:dyDescent="0.6">
      <c r="B22" s="191" t="str">
        <f>Social!C12</f>
        <v xml:space="preserve">Access to health services
</v>
      </c>
      <c r="C22" s="193">
        <f>Social!E12</f>
        <v>0</v>
      </c>
      <c r="D22" s="318">
        <f>Social!G12</f>
        <v>0</v>
      </c>
      <c r="E22" s="379" t="str">
        <f>Social!J12</f>
        <v xml:space="preserve"> </v>
      </c>
      <c r="F22" s="358">
        <v>3</v>
      </c>
    </row>
    <row r="23" spans="2:6" ht="36" customHeight="1" x14ac:dyDescent="0.6">
      <c r="B23" s="191" t="str">
        <f>Social!C13</f>
        <v>Maternal and child health</v>
      </c>
      <c r="C23" s="193">
        <f>Social!E13</f>
        <v>0</v>
      </c>
      <c r="D23" s="318">
        <f>Social!G13</f>
        <v>0</v>
      </c>
      <c r="E23" s="379" t="str">
        <f>Social!J13</f>
        <v xml:space="preserve"> </v>
      </c>
      <c r="F23" s="358">
        <v>3</v>
      </c>
    </row>
    <row r="24" spans="2:6" ht="36" customHeight="1" x14ac:dyDescent="0.6">
      <c r="B24" s="191" t="str">
        <f>Social!C14</f>
        <v>Safety and security</v>
      </c>
      <c r="C24" s="193">
        <f>Social!E14</f>
        <v>0</v>
      </c>
      <c r="D24" s="318">
        <f>Social!G14</f>
        <v>0</v>
      </c>
      <c r="E24" s="379" t="str">
        <f>Social!J14</f>
        <v xml:space="preserve"> </v>
      </c>
      <c r="F24" s="358">
        <v>3</v>
      </c>
    </row>
    <row r="25" spans="2:6" ht="36" customHeight="1" x14ac:dyDescent="0.6">
      <c r="B25" s="191" t="str">
        <f>Social!C15</f>
        <v>Basic education</v>
      </c>
      <c r="C25" s="193">
        <f>Social!E15</f>
        <v>0</v>
      </c>
      <c r="D25" s="318">
        <f>Social!G15</f>
        <v>0</v>
      </c>
      <c r="E25" s="379" t="str">
        <f>Social!J15</f>
        <v xml:space="preserve"> </v>
      </c>
      <c r="F25" s="358">
        <v>3</v>
      </c>
    </row>
    <row r="26" spans="2:6" ht="36" customHeight="1" x14ac:dyDescent="0.6">
      <c r="B26" s="191" t="str">
        <f>Social!C16</f>
        <v>Higher education</v>
      </c>
      <c r="C26" s="193">
        <f>Social!E16</f>
        <v>0</v>
      </c>
      <c r="D26" s="318">
        <f>Social!G16</f>
        <v>0</v>
      </c>
      <c r="E26" s="379" t="str">
        <f>Social!J16</f>
        <v xml:space="preserve"> </v>
      </c>
      <c r="F26" s="358">
        <v>3</v>
      </c>
    </row>
    <row r="27" spans="2:6" ht="36" customHeight="1" thickBot="1" x14ac:dyDescent="0.65">
      <c r="B27" s="192" t="str">
        <f>Social!C17</f>
        <v>Gender</v>
      </c>
      <c r="C27" s="194">
        <f>Social!E17</f>
        <v>0</v>
      </c>
      <c r="D27" s="319">
        <f>Social!G17</f>
        <v>0</v>
      </c>
      <c r="E27" s="380" t="str">
        <f>Social!J17</f>
        <v xml:space="preserve"> </v>
      </c>
      <c r="F27" s="358">
        <v>3</v>
      </c>
    </row>
    <row r="29" spans="2:6" ht="18.899999999999999" thickBot="1" x14ac:dyDescent="0.65"/>
    <row r="30" spans="2:6" ht="45" customHeight="1" thickBot="1" x14ac:dyDescent="0.65">
      <c r="B30" s="474" t="s">
        <v>211</v>
      </c>
      <c r="C30" s="475"/>
      <c r="D30" s="475"/>
      <c r="E30" s="476"/>
      <c r="F30" s="359"/>
    </row>
    <row r="31" spans="2:6" ht="49.5" customHeight="1" thickBot="1" x14ac:dyDescent="0.65">
      <c r="B31" s="315" t="s">
        <v>209</v>
      </c>
      <c r="C31" s="316" t="s">
        <v>223</v>
      </c>
      <c r="D31" s="316" t="s">
        <v>82</v>
      </c>
      <c r="E31" s="316" t="s">
        <v>134</v>
      </c>
      <c r="F31" s="355"/>
    </row>
    <row r="32" spans="2:6" ht="36" customHeight="1" x14ac:dyDescent="0.6">
      <c r="B32" s="249" t="str">
        <f>Environmental!C6</f>
        <v>Knowledge of ecosystems</v>
      </c>
      <c r="C32" s="246">
        <f>Environmental!E6</f>
        <v>0</v>
      </c>
      <c r="D32" s="317">
        <f>Environmental!G6</f>
        <v>0</v>
      </c>
      <c r="E32" s="378" t="str">
        <f>Environmental!J6</f>
        <v xml:space="preserve"> </v>
      </c>
      <c r="F32" s="358">
        <v>3</v>
      </c>
    </row>
    <row r="33" spans="2:6" ht="36" customHeight="1" x14ac:dyDescent="0.6">
      <c r="B33" s="210" t="str">
        <f>Environmental!C7</f>
        <v>Biodiversity</v>
      </c>
      <c r="C33" s="247">
        <f>Environmental!E7</f>
        <v>0</v>
      </c>
      <c r="D33" s="318">
        <f>Environmental!G7</f>
        <v>0</v>
      </c>
      <c r="E33" s="379" t="str">
        <f>Environmental!J7</f>
        <v xml:space="preserve"> </v>
      </c>
      <c r="F33" s="358">
        <v>3</v>
      </c>
    </row>
    <row r="34" spans="2:6" ht="36" customHeight="1" x14ac:dyDescent="0.6">
      <c r="B34" s="210" t="str">
        <f>Environmental!C8</f>
        <v>Land-based ecosystems</v>
      </c>
      <c r="C34" s="247">
        <f>Environmental!E8</f>
        <v>0</v>
      </c>
      <c r="D34" s="318">
        <f>Environmental!G8</f>
        <v>0</v>
      </c>
      <c r="E34" s="379" t="str">
        <f>Environmental!J8</f>
        <v xml:space="preserve"> </v>
      </c>
      <c r="F34" s="358">
        <v>3</v>
      </c>
    </row>
    <row r="35" spans="2:6" ht="36" customHeight="1" x14ac:dyDescent="0.6">
      <c r="B35" s="210" t="str">
        <f>Environmental!C9</f>
        <v>Marine ecosystems</v>
      </c>
      <c r="C35" s="247">
        <f>Environmental!E9</f>
        <v>0</v>
      </c>
      <c r="D35" s="318">
        <f>Environmental!G9</f>
        <v>0</v>
      </c>
      <c r="E35" s="379" t="str">
        <f>Environmental!J9</f>
        <v xml:space="preserve"> </v>
      </c>
      <c r="F35" s="358">
        <v>3</v>
      </c>
    </row>
    <row r="36" spans="2:6" ht="36" customHeight="1" x14ac:dyDescent="0.6">
      <c r="B36" s="210" t="str">
        <f>Environmental!C10</f>
        <v>Soils</v>
      </c>
      <c r="C36" s="247">
        <f>Environmental!E10</f>
        <v>0</v>
      </c>
      <c r="D36" s="318">
        <f>Environmental!G10</f>
        <v>0</v>
      </c>
      <c r="E36" s="379" t="str">
        <f>Environmental!J10</f>
        <v xml:space="preserve"> </v>
      </c>
      <c r="F36" s="358">
        <v>3</v>
      </c>
    </row>
    <row r="37" spans="2:6" ht="36" customHeight="1" x14ac:dyDescent="0.6">
      <c r="B37" s="210" t="str">
        <f>Environmental!C11</f>
        <v>Restoration</v>
      </c>
      <c r="C37" s="247">
        <f>Environmental!E11</f>
        <v>0</v>
      </c>
      <c r="D37" s="318">
        <f>Environmental!G11</f>
        <v>0</v>
      </c>
      <c r="E37" s="379" t="str">
        <f>Environmental!J11</f>
        <v xml:space="preserve"> </v>
      </c>
      <c r="F37" s="358">
        <v>3</v>
      </c>
    </row>
    <row r="38" spans="2:6" ht="36" customHeight="1" x14ac:dyDescent="0.6">
      <c r="B38" s="210" t="str">
        <f>Environmental!C12</f>
        <v>Resources</v>
      </c>
      <c r="C38" s="247">
        <f>Environmental!E12</f>
        <v>0</v>
      </c>
      <c r="D38" s="318">
        <f>Environmental!G12</f>
        <v>0</v>
      </c>
      <c r="E38" s="379" t="str">
        <f>Environmental!J12</f>
        <v xml:space="preserve"> </v>
      </c>
      <c r="F38" s="358">
        <v>3</v>
      </c>
    </row>
    <row r="39" spans="2:6" ht="36" customHeight="1" x14ac:dyDescent="0.6">
      <c r="B39" s="210" t="str">
        <f>Environmental!C13</f>
        <v>Outputs</v>
      </c>
      <c r="C39" s="247">
        <f>Environmental!E13</f>
        <v>0</v>
      </c>
      <c r="D39" s="318">
        <f>Environmental!G13</f>
        <v>0</v>
      </c>
      <c r="E39" s="379" t="str">
        <f>Environmental!J13</f>
        <v xml:space="preserve"> </v>
      </c>
      <c r="F39" s="358">
        <v>3</v>
      </c>
    </row>
    <row r="40" spans="2:6" ht="36" customHeight="1" x14ac:dyDescent="0.6">
      <c r="B40" s="210" t="str">
        <f>Environmental!C14</f>
        <v>Global pollutants</v>
      </c>
      <c r="C40" s="247">
        <f>Environmental!E14</f>
        <v>0</v>
      </c>
      <c r="D40" s="318">
        <f>Environmental!G14</f>
        <v>0</v>
      </c>
      <c r="E40" s="379" t="str">
        <f>Environmental!J14</f>
        <v xml:space="preserve"> </v>
      </c>
      <c r="F40" s="358">
        <v>3</v>
      </c>
    </row>
    <row r="41" spans="2:6" ht="36" customHeight="1" thickBot="1" x14ac:dyDescent="0.65">
      <c r="B41" s="250" t="str">
        <f>Environmental!C15</f>
        <v xml:space="preserve">Climate change </v>
      </c>
      <c r="C41" s="248">
        <f>Environmental!E15</f>
        <v>0</v>
      </c>
      <c r="D41" s="319">
        <f>Environmental!G15</f>
        <v>0</v>
      </c>
      <c r="E41" s="380" t="str">
        <f>Environmental!J15</f>
        <v xml:space="preserve"> </v>
      </c>
      <c r="F41" s="358">
        <v>3</v>
      </c>
    </row>
    <row r="43" spans="2:6" ht="18.899999999999999" thickBot="1" x14ac:dyDescent="0.65"/>
    <row r="44" spans="2:6" ht="45" customHeight="1" thickBot="1" x14ac:dyDescent="0.65">
      <c r="B44" s="477" t="s">
        <v>212</v>
      </c>
      <c r="C44" s="478"/>
      <c r="D44" s="478"/>
      <c r="E44" s="479"/>
      <c r="F44" s="360"/>
    </row>
    <row r="45" spans="2:6" ht="49.5" customHeight="1" thickBot="1" x14ac:dyDescent="0.65">
      <c r="B45" s="315" t="s">
        <v>209</v>
      </c>
      <c r="C45" s="316" t="s">
        <v>223</v>
      </c>
      <c r="D45" s="316" t="s">
        <v>82</v>
      </c>
      <c r="E45" s="316" t="s">
        <v>134</v>
      </c>
      <c r="F45" s="355"/>
    </row>
    <row r="46" spans="2:6" ht="36" customHeight="1" x14ac:dyDescent="0.6">
      <c r="B46" s="251" t="str">
        <f>Economic!C6</f>
        <v>Responsible production</v>
      </c>
      <c r="C46" s="188">
        <f>Economic!E6</f>
        <v>0</v>
      </c>
      <c r="D46" s="317">
        <f>Economic!G6</f>
        <v>0</v>
      </c>
      <c r="E46" s="378" t="str">
        <f>Economic!J6</f>
        <v xml:space="preserve"> </v>
      </c>
      <c r="F46" s="358">
        <v>3</v>
      </c>
    </row>
    <row r="47" spans="2:6" ht="36" customHeight="1" x14ac:dyDescent="0.6">
      <c r="B47" s="107" t="str">
        <f>Economic!C7</f>
        <v>Sustainable industrialization</v>
      </c>
      <c r="C47" s="193">
        <f>Economic!E7</f>
        <v>0</v>
      </c>
      <c r="D47" s="318">
        <f>Economic!G7</f>
        <v>0</v>
      </c>
      <c r="E47" s="379" t="str">
        <f>Economic!J7</f>
        <v xml:space="preserve"> </v>
      </c>
      <c r="F47" s="358">
        <v>3</v>
      </c>
    </row>
    <row r="48" spans="2:6" ht="36" customHeight="1" x14ac:dyDescent="0.6">
      <c r="B48" s="107" t="str">
        <f>Economic!C8</f>
        <v>Responsible consumption</v>
      </c>
      <c r="C48" s="193">
        <f>Economic!E8</f>
        <v>0</v>
      </c>
      <c r="D48" s="318">
        <f>Economic!G8</f>
        <v>0</v>
      </c>
      <c r="E48" s="379" t="str">
        <f>Economic!J8</f>
        <v xml:space="preserve"> </v>
      </c>
      <c r="F48" s="358">
        <v>3</v>
      </c>
    </row>
    <row r="49" spans="2:6" ht="36" customHeight="1" x14ac:dyDescent="0.6">
      <c r="B49" s="107" t="str">
        <f>Economic!C9</f>
        <v>Economic viability</v>
      </c>
      <c r="C49" s="193">
        <f>Economic!E9</f>
        <v>0</v>
      </c>
      <c r="D49" s="318">
        <f>Economic!G9</f>
        <v>0</v>
      </c>
      <c r="E49" s="379" t="str">
        <f>Economic!J9</f>
        <v xml:space="preserve"> </v>
      </c>
      <c r="F49" s="358">
        <v>3</v>
      </c>
    </row>
    <row r="50" spans="2:6" ht="36" customHeight="1" x14ac:dyDescent="0.6">
      <c r="B50" s="107" t="str">
        <f>Economic!C10</f>
        <v>Access to employment</v>
      </c>
      <c r="C50" s="193">
        <f>Economic!E10</f>
        <v>0</v>
      </c>
      <c r="D50" s="318">
        <f>Economic!G10</f>
        <v>0</v>
      </c>
      <c r="E50" s="379" t="str">
        <f>Economic!J10</f>
        <v xml:space="preserve"> </v>
      </c>
      <c r="F50" s="358">
        <v>3</v>
      </c>
    </row>
    <row r="51" spans="2:6" ht="36" customHeight="1" x14ac:dyDescent="0.6">
      <c r="B51" s="107" t="str">
        <f>Economic!C11</f>
        <v>Working conditions</v>
      </c>
      <c r="C51" s="193">
        <f>Economic!E11</f>
        <v>0</v>
      </c>
      <c r="D51" s="318">
        <f>Economic!G11</f>
        <v>0</v>
      </c>
      <c r="E51" s="379" t="str">
        <f>Economic!J11</f>
        <v xml:space="preserve"> </v>
      </c>
      <c r="F51" s="358">
        <v>3</v>
      </c>
    </row>
    <row r="52" spans="2:6" ht="36" customHeight="1" x14ac:dyDescent="0.6">
      <c r="B52" s="107" t="str">
        <f>Economic!C12</f>
        <v>Wealth and prosperity</v>
      </c>
      <c r="C52" s="193">
        <f>Economic!E12</f>
        <v>0</v>
      </c>
      <c r="D52" s="318">
        <f>Economic!G12</f>
        <v>0</v>
      </c>
      <c r="E52" s="379" t="str">
        <f>Economic!J12</f>
        <v xml:space="preserve"> </v>
      </c>
      <c r="F52" s="358">
        <v>3</v>
      </c>
    </row>
    <row r="53" spans="2:6" ht="36" customHeight="1" x14ac:dyDescent="0.6">
      <c r="B53" s="107" t="str">
        <f>Economic!C13</f>
        <v>Wealth generation</v>
      </c>
      <c r="C53" s="193">
        <f>Economic!E13</f>
        <v>0</v>
      </c>
      <c r="D53" s="318">
        <f>Economic!G13</f>
        <v>0</v>
      </c>
      <c r="E53" s="379" t="str">
        <f>Economic!J13</f>
        <v xml:space="preserve"> </v>
      </c>
      <c r="F53" s="358">
        <v>3</v>
      </c>
    </row>
    <row r="54" spans="2:6" ht="36" customHeight="1" x14ac:dyDescent="0.6">
      <c r="B54" s="107" t="str">
        <f>Economic!C14</f>
        <v>Entrepreneurship</v>
      </c>
      <c r="C54" s="193">
        <f>Economic!E14</f>
        <v>0</v>
      </c>
      <c r="D54" s="318">
        <f>Economic!G14</f>
        <v>0</v>
      </c>
      <c r="E54" s="379" t="str">
        <f>Economic!J14</f>
        <v xml:space="preserve"> </v>
      </c>
      <c r="F54" s="358">
        <v>3</v>
      </c>
    </row>
    <row r="55" spans="2:6" ht="36" customHeight="1" thickBot="1" x14ac:dyDescent="0.65">
      <c r="B55" s="252" t="str">
        <f>Economic!C15</f>
        <v>Economic models</v>
      </c>
      <c r="C55" s="194">
        <f>Economic!E15</f>
        <v>0</v>
      </c>
      <c r="D55" s="319">
        <f>Economic!G15</f>
        <v>0</v>
      </c>
      <c r="E55" s="380" t="str">
        <f>Economic!J15</f>
        <v xml:space="preserve"> </v>
      </c>
      <c r="F55" s="358">
        <v>3</v>
      </c>
    </row>
    <row r="57" spans="2:6" ht="18.899999999999999" thickBot="1" x14ac:dyDescent="0.65"/>
    <row r="58" spans="2:6" ht="45" customHeight="1" thickBot="1" x14ac:dyDescent="0.65">
      <c r="B58" s="480" t="s">
        <v>213</v>
      </c>
      <c r="C58" s="481"/>
      <c r="D58" s="481"/>
      <c r="E58" s="482"/>
      <c r="F58" s="361"/>
    </row>
    <row r="59" spans="2:6" ht="49.5" customHeight="1" thickBot="1" x14ac:dyDescent="0.65">
      <c r="B59" s="315" t="s">
        <v>209</v>
      </c>
      <c r="C59" s="316" t="s">
        <v>223</v>
      </c>
      <c r="D59" s="316" t="s">
        <v>82</v>
      </c>
      <c r="E59" s="316" t="s">
        <v>134</v>
      </c>
      <c r="F59" s="355"/>
    </row>
    <row r="60" spans="2:6" ht="36" customHeight="1" x14ac:dyDescent="0.6">
      <c r="B60" s="309" t="str">
        <f>Cultural!C6</f>
        <v>Cultural heritage</v>
      </c>
      <c r="C60" s="188">
        <f>Cultural!E6</f>
        <v>0</v>
      </c>
      <c r="D60" s="317">
        <f>Cultural!G6</f>
        <v>0</v>
      </c>
      <c r="E60" s="378" t="str">
        <f>Cultural!J6</f>
        <v xml:space="preserve"> </v>
      </c>
      <c r="F60" s="358">
        <v>3</v>
      </c>
    </row>
    <row r="61" spans="2:6" ht="36" customHeight="1" x14ac:dyDescent="0.6">
      <c r="B61" s="310" t="s">
        <v>218</v>
      </c>
      <c r="C61" s="193">
        <f>Cultural!E7</f>
        <v>0</v>
      </c>
      <c r="D61" s="318">
        <f>Cultural!G7</f>
        <v>0</v>
      </c>
      <c r="E61" s="379" t="str">
        <f>Cultural!J7</f>
        <v xml:space="preserve"> </v>
      </c>
      <c r="F61" s="358">
        <v>3</v>
      </c>
    </row>
    <row r="62" spans="2:6" ht="36" customHeight="1" x14ac:dyDescent="0.6">
      <c r="B62" s="310" t="str">
        <f>Cultural!C8</f>
        <v>Minorities</v>
      </c>
      <c r="C62" s="193">
        <f>Cultural!E8</f>
        <v>0</v>
      </c>
      <c r="D62" s="318">
        <f>Cultural!G8</f>
        <v>0</v>
      </c>
      <c r="E62" s="379" t="str">
        <f>Cultural!J8</f>
        <v xml:space="preserve"> </v>
      </c>
      <c r="F62" s="358">
        <v>3</v>
      </c>
    </row>
    <row r="63" spans="2:6" ht="36" customHeight="1" x14ac:dyDescent="0.6">
      <c r="B63" s="310" t="str">
        <f>Cultural!C9</f>
        <v>Cultural diversity</v>
      </c>
      <c r="C63" s="193">
        <f>Cultural!E9</f>
        <v>0</v>
      </c>
      <c r="D63" s="318">
        <f>Cultural!G9</f>
        <v>0</v>
      </c>
      <c r="E63" s="379" t="str">
        <f>Cultural!J9</f>
        <v xml:space="preserve"> </v>
      </c>
      <c r="F63" s="358">
        <v>3</v>
      </c>
    </row>
    <row r="64" spans="2:6" ht="36" customHeight="1" x14ac:dyDescent="0.6">
      <c r="B64" s="310" t="str">
        <f>Cultural!C10</f>
        <v>Cultural dialogue</v>
      </c>
      <c r="C64" s="193">
        <f>Cultural!E10</f>
        <v>0</v>
      </c>
      <c r="D64" s="318">
        <f>Cultural!G10</f>
        <v>0</v>
      </c>
      <c r="E64" s="379" t="str">
        <f>Cultural!J10</f>
        <v xml:space="preserve"> </v>
      </c>
      <c r="F64" s="358">
        <v>3</v>
      </c>
    </row>
    <row r="65" spans="2:6" ht="36" customHeight="1" x14ac:dyDescent="0.6">
      <c r="B65" s="310" t="str">
        <f>Cultural!C11</f>
        <v>Cultural industry</v>
      </c>
      <c r="C65" s="193">
        <f>Cultural!E11</f>
        <v>0</v>
      </c>
      <c r="D65" s="318">
        <f>Cultural!G11</f>
        <v>0</v>
      </c>
      <c r="E65" s="379" t="str">
        <f>Cultural!J11</f>
        <v xml:space="preserve"> </v>
      </c>
      <c r="F65" s="358">
        <v>3</v>
      </c>
    </row>
    <row r="66" spans="2:6" ht="36" customHeight="1" thickBot="1" x14ac:dyDescent="0.65">
      <c r="B66" s="311" t="str">
        <f>Cultural!C12</f>
        <v>Cultural innovations</v>
      </c>
      <c r="C66" s="194">
        <f>Cultural!E12</f>
        <v>0</v>
      </c>
      <c r="D66" s="319">
        <f>Cultural!G12</f>
        <v>0</v>
      </c>
      <c r="E66" s="380" t="str">
        <f>Cultural!J12</f>
        <v xml:space="preserve"> </v>
      </c>
      <c r="F66" s="358">
        <v>3</v>
      </c>
    </row>
    <row r="67" spans="2:6" ht="36" customHeight="1" x14ac:dyDescent="0.6">
      <c r="B67" s="105"/>
      <c r="C67" s="105"/>
      <c r="D67" s="105"/>
    </row>
    <row r="68" spans="2:6" ht="36" customHeight="1" x14ac:dyDescent="0.6">
      <c r="B68" s="105"/>
      <c r="C68" s="105"/>
      <c r="D68" s="105"/>
    </row>
    <row r="69" spans="2:6" ht="36" customHeight="1" x14ac:dyDescent="0.6">
      <c r="B69" s="105"/>
      <c r="C69" s="105"/>
      <c r="D69" s="105"/>
    </row>
    <row r="70" spans="2:6" ht="36" customHeight="1" x14ac:dyDescent="0.6">
      <c r="B70" s="105"/>
      <c r="C70" s="105"/>
      <c r="D70" s="105"/>
    </row>
    <row r="72" spans="2:6" ht="18.899999999999999" thickBot="1" x14ac:dyDescent="0.65"/>
    <row r="73" spans="2:6" ht="45" customHeight="1" thickBot="1" x14ac:dyDescent="0.65">
      <c r="B73" s="483" t="s">
        <v>214</v>
      </c>
      <c r="C73" s="484"/>
      <c r="D73" s="484"/>
      <c r="E73" s="485"/>
      <c r="F73" s="362"/>
    </row>
    <row r="74" spans="2:6" ht="49.5" customHeight="1" thickBot="1" x14ac:dyDescent="0.65">
      <c r="B74" s="315" t="s">
        <v>209</v>
      </c>
      <c r="C74" s="316" t="s">
        <v>223</v>
      </c>
      <c r="D74" s="316" t="s">
        <v>82</v>
      </c>
      <c r="E74" s="316" t="s">
        <v>134</v>
      </c>
      <c r="F74" s="355"/>
    </row>
    <row r="75" spans="2:6" ht="36" customHeight="1" x14ac:dyDescent="0.6">
      <c r="B75" s="256" t="str">
        <f>Ethical!C6</f>
        <v>Responsibility</v>
      </c>
      <c r="C75" s="188">
        <f>Ethical!E6</f>
        <v>0</v>
      </c>
      <c r="D75" s="317">
        <f>Ethical!G6</f>
        <v>0</v>
      </c>
      <c r="E75" s="378" t="str">
        <f>Ethical!J6</f>
        <v xml:space="preserve"> </v>
      </c>
      <c r="F75" s="358">
        <v>3</v>
      </c>
    </row>
    <row r="76" spans="2:6" ht="36" customHeight="1" x14ac:dyDescent="0.6">
      <c r="B76" s="106" t="str">
        <f>Ethical!C7</f>
        <v>Peace</v>
      </c>
      <c r="C76" s="193">
        <f>Ethical!E7</f>
        <v>0</v>
      </c>
      <c r="D76" s="318">
        <f>Ethical!G7</f>
        <v>0</v>
      </c>
      <c r="E76" s="379" t="str">
        <f>Ethical!J7</f>
        <v xml:space="preserve"> </v>
      </c>
      <c r="F76" s="358">
        <v>3</v>
      </c>
    </row>
    <row r="77" spans="2:6" ht="36" customHeight="1" x14ac:dyDescent="0.6">
      <c r="B77" s="106" t="str">
        <f>Ethical!C8</f>
        <v>Accessibility</v>
      </c>
      <c r="C77" s="193">
        <f>Ethical!E8</f>
        <v>0</v>
      </c>
      <c r="D77" s="318">
        <f>Ethical!G8</f>
        <v>0</v>
      </c>
      <c r="E77" s="379" t="str">
        <f>Ethical!J8</f>
        <v xml:space="preserve"> </v>
      </c>
      <c r="F77" s="358">
        <v>3</v>
      </c>
    </row>
    <row r="78" spans="2:6" ht="36" customHeight="1" x14ac:dyDescent="0.6">
      <c r="B78" s="106" t="str">
        <f>Ethical!C9</f>
        <v>Compensation</v>
      </c>
      <c r="C78" s="193">
        <f>Ethical!E9</f>
        <v>0</v>
      </c>
      <c r="D78" s="318">
        <f>Ethical!G9</f>
        <v>0</v>
      </c>
      <c r="E78" s="379" t="str">
        <f>Ethical!J9</f>
        <v xml:space="preserve"> </v>
      </c>
      <c r="F78" s="358">
        <v>3</v>
      </c>
    </row>
    <row r="79" spans="2:6" ht="36" customHeight="1" x14ac:dyDescent="0.6">
      <c r="B79" s="106" t="str">
        <f>Ethical!C10</f>
        <v>Solidarity</v>
      </c>
      <c r="C79" s="193">
        <f>Ethical!E10</f>
        <v>0</v>
      </c>
      <c r="D79" s="318">
        <f>Ethical!G10</f>
        <v>0</v>
      </c>
      <c r="E79" s="379" t="str">
        <f>Ethical!J10</f>
        <v xml:space="preserve"> </v>
      </c>
      <c r="F79" s="358">
        <v>3</v>
      </c>
    </row>
    <row r="80" spans="2:6" ht="36" customHeight="1" x14ac:dyDescent="0.6">
      <c r="B80" s="106" t="str">
        <f>Ethical!C11</f>
        <v>Sharing</v>
      </c>
      <c r="C80" s="193">
        <f>Ethical!E11</f>
        <v>0</v>
      </c>
      <c r="D80" s="318">
        <f>Ethical!G11</f>
        <v>0</v>
      </c>
      <c r="E80" s="379" t="str">
        <f>Ethical!J11</f>
        <v xml:space="preserve"> </v>
      </c>
      <c r="F80" s="358">
        <v>3</v>
      </c>
    </row>
    <row r="81" spans="2:6" ht="36" customHeight="1" x14ac:dyDescent="0.6">
      <c r="B81" s="106" t="str">
        <f>Ethical!C12</f>
        <v>Public property</v>
      </c>
      <c r="C81" s="193">
        <f>Ethical!E12</f>
        <v>0</v>
      </c>
      <c r="D81" s="318">
        <f>Ethical!G12</f>
        <v>0</v>
      </c>
      <c r="E81" s="379" t="str">
        <f>Ethical!J12</f>
        <v xml:space="preserve"> </v>
      </c>
      <c r="F81" s="358">
        <v>3</v>
      </c>
    </row>
    <row r="82" spans="2:6" ht="36" customHeight="1" x14ac:dyDescent="0.6">
      <c r="B82" s="106" t="str">
        <f>Ethical!C13</f>
        <v>Dialogue</v>
      </c>
      <c r="C82" s="193">
        <f>Ethical!E13</f>
        <v>0</v>
      </c>
      <c r="D82" s="318">
        <f>Ethical!G13</f>
        <v>0</v>
      </c>
      <c r="E82" s="379" t="str">
        <f>Ethical!J13</f>
        <v xml:space="preserve"> </v>
      </c>
      <c r="F82" s="358">
        <v>3</v>
      </c>
    </row>
    <row r="83" spans="2:6" ht="36" customHeight="1" thickBot="1" x14ac:dyDescent="0.65">
      <c r="B83" s="257" t="str">
        <f>Ethical!C14</f>
        <v>Common values</v>
      </c>
      <c r="C83" s="194">
        <f>Ethical!E14</f>
        <v>0</v>
      </c>
      <c r="D83" s="319">
        <f>Ethical!G14</f>
        <v>0</v>
      </c>
      <c r="E83" s="380" t="str">
        <f>Ethical!J14</f>
        <v xml:space="preserve"> </v>
      </c>
      <c r="F83" s="358">
        <v>3</v>
      </c>
    </row>
    <row r="84" spans="2:6" ht="36" customHeight="1" x14ac:dyDescent="0.6">
      <c r="B84" s="105"/>
      <c r="C84" s="105"/>
      <c r="D84" s="105"/>
    </row>
    <row r="85" spans="2:6" ht="36" customHeight="1" x14ac:dyDescent="0.6">
      <c r="B85" s="105"/>
      <c r="C85" s="105"/>
      <c r="D85" s="105"/>
    </row>
    <row r="86" spans="2:6" ht="36" customHeight="1" x14ac:dyDescent="0.6">
      <c r="B86" s="105"/>
      <c r="C86" s="105"/>
      <c r="D86" s="105"/>
    </row>
    <row r="88" spans="2:6" ht="18.899999999999999" thickBot="1" x14ac:dyDescent="0.65"/>
    <row r="89" spans="2:6" ht="45" customHeight="1" thickBot="1" x14ac:dyDescent="0.65">
      <c r="B89" s="456" t="s">
        <v>215</v>
      </c>
      <c r="C89" s="457"/>
      <c r="D89" s="457"/>
      <c r="E89" s="458"/>
      <c r="F89" s="363"/>
    </row>
    <row r="90" spans="2:6" ht="49.5" customHeight="1" thickBot="1" x14ac:dyDescent="0.65">
      <c r="B90" s="315" t="s">
        <v>209</v>
      </c>
      <c r="C90" s="316" t="s">
        <v>223</v>
      </c>
      <c r="D90" s="316" t="s">
        <v>82</v>
      </c>
      <c r="E90" s="316" t="s">
        <v>134</v>
      </c>
      <c r="F90" s="355"/>
    </row>
    <row r="91" spans="2:6" ht="36" customHeight="1" x14ac:dyDescent="0.6">
      <c r="B91" s="260" t="str">
        <f>Territorial!C6</f>
        <v>Involvement</v>
      </c>
      <c r="C91" s="188">
        <f>Territorial!E6</f>
        <v>0</v>
      </c>
      <c r="D91" s="317">
        <f>Territorial!G6</f>
        <v>0</v>
      </c>
      <c r="E91" s="378" t="str">
        <f>Territorial!J6</f>
        <v xml:space="preserve"> </v>
      </c>
      <c r="F91" s="358">
        <v>3</v>
      </c>
    </row>
    <row r="92" spans="2:6" ht="36" customHeight="1" x14ac:dyDescent="0.6">
      <c r="B92" s="195" t="str">
        <f>Territorial!C7</f>
        <v>Cohesion</v>
      </c>
      <c r="C92" s="193">
        <f>Territorial!E7</f>
        <v>0</v>
      </c>
      <c r="D92" s="318">
        <f>Territorial!G7</f>
        <v>0</v>
      </c>
      <c r="E92" s="379" t="str">
        <f>Territorial!J7</f>
        <v xml:space="preserve"> </v>
      </c>
      <c r="F92" s="358">
        <v>3</v>
      </c>
    </row>
    <row r="93" spans="2:6" ht="36" customHeight="1" x14ac:dyDescent="0.6">
      <c r="B93" s="195" t="str">
        <f>Territorial!C8</f>
        <v>Autonomy and resilience</v>
      </c>
      <c r="C93" s="193">
        <f>Territorial!E8</f>
        <v>0</v>
      </c>
      <c r="D93" s="318">
        <f>Territorial!G8</f>
        <v>0</v>
      </c>
      <c r="E93" s="379" t="str">
        <f>Territorial!J8</f>
        <v xml:space="preserve"> </v>
      </c>
      <c r="F93" s="358">
        <v>3</v>
      </c>
    </row>
    <row r="94" spans="2:6" ht="36" customHeight="1" x14ac:dyDescent="0.6">
      <c r="B94" s="195" t="str">
        <f>Territorial!C9</f>
        <v>Human settlements</v>
      </c>
      <c r="C94" s="193">
        <f>Territorial!E9</f>
        <v>0</v>
      </c>
      <c r="D94" s="318">
        <f>Territorial!G9</f>
        <v>0</v>
      </c>
      <c r="E94" s="379" t="str">
        <f>Territorial!J9</f>
        <v xml:space="preserve"> </v>
      </c>
      <c r="F94" s="358">
        <v>3</v>
      </c>
    </row>
    <row r="95" spans="2:6" ht="36" customHeight="1" x14ac:dyDescent="0.6">
      <c r="B95" s="195" t="str">
        <f>Territorial!C10</f>
        <v>Mobility</v>
      </c>
      <c r="C95" s="193">
        <f>Territorial!E10</f>
        <v>0</v>
      </c>
      <c r="D95" s="318">
        <f>Territorial!G10</f>
        <v>0</v>
      </c>
      <c r="E95" s="379" t="str">
        <f>Territorial!J10</f>
        <v xml:space="preserve"> </v>
      </c>
      <c r="F95" s="358">
        <v>3</v>
      </c>
    </row>
    <row r="96" spans="2:6" ht="36" customHeight="1" x14ac:dyDescent="0.6">
      <c r="B96" s="195" t="str">
        <f>Territorial!C11</f>
        <v>Access to housing</v>
      </c>
      <c r="C96" s="193">
        <f>Territorial!E11</f>
        <v>0</v>
      </c>
      <c r="D96" s="318">
        <f>Territorial!G11</f>
        <v>0</v>
      </c>
      <c r="E96" s="379" t="str">
        <f>Territorial!J11</f>
        <v xml:space="preserve"> </v>
      </c>
      <c r="F96" s="358">
        <v>3</v>
      </c>
    </row>
    <row r="97" spans="2:6" ht="36" customHeight="1" x14ac:dyDescent="0.6">
      <c r="B97" s="195" t="str">
        <f>Territorial!C12</f>
        <v>Land use</v>
      </c>
      <c r="C97" s="193">
        <f>Territorial!E12</f>
        <v>0</v>
      </c>
      <c r="D97" s="318">
        <f>Territorial!G12</f>
        <v>0</v>
      </c>
      <c r="E97" s="379" t="str">
        <f>Territorial!J12</f>
        <v xml:space="preserve"> </v>
      </c>
      <c r="F97" s="358">
        <v>3</v>
      </c>
    </row>
    <row r="98" spans="2:6" ht="36" customHeight="1" x14ac:dyDescent="0.6">
      <c r="B98" s="195" t="str">
        <f>Territorial!C13</f>
        <v>Local issues</v>
      </c>
      <c r="C98" s="193">
        <f>Territorial!E13</f>
        <v>0</v>
      </c>
      <c r="D98" s="318">
        <f>Territorial!G13</f>
        <v>0</v>
      </c>
      <c r="E98" s="379" t="str">
        <f>Territorial!J13</f>
        <v xml:space="preserve"> </v>
      </c>
      <c r="F98" s="358">
        <v>3</v>
      </c>
    </row>
    <row r="99" spans="2:6" ht="36" customHeight="1" x14ac:dyDescent="0.6">
      <c r="B99" s="195" t="str">
        <f>Territorial!C14</f>
        <v>Landscape</v>
      </c>
      <c r="C99" s="193">
        <f>Territorial!E14</f>
        <v>0</v>
      </c>
      <c r="D99" s="318">
        <f>Territorial!G14</f>
        <v>0</v>
      </c>
      <c r="E99" s="379" t="str">
        <f>Territorial!J14</f>
        <v xml:space="preserve"> </v>
      </c>
      <c r="F99" s="358">
        <v>3</v>
      </c>
    </row>
    <row r="100" spans="2:6" ht="36" customHeight="1" x14ac:dyDescent="0.6">
      <c r="B100" s="195" t="str">
        <f>Territorial!C15</f>
        <v>Agriculture</v>
      </c>
      <c r="C100" s="193">
        <f>Territorial!E15</f>
        <v>0</v>
      </c>
      <c r="D100" s="318">
        <f>Territorial!G15</f>
        <v>0</v>
      </c>
      <c r="E100" s="379" t="str">
        <f>Territorial!J15</f>
        <v xml:space="preserve"> </v>
      </c>
      <c r="F100" s="358">
        <v>3</v>
      </c>
    </row>
    <row r="101" spans="2:6" ht="36" customHeight="1" x14ac:dyDescent="0.6">
      <c r="B101" s="195" t="str">
        <f>Territorial!C16</f>
        <v>Tourism</v>
      </c>
      <c r="C101" s="193">
        <f>Territorial!E16</f>
        <v>0</v>
      </c>
      <c r="D101" s="318">
        <f>Territorial!G16</f>
        <v>0</v>
      </c>
      <c r="E101" s="379" t="str">
        <f>Territorial!J16</f>
        <v xml:space="preserve"> </v>
      </c>
      <c r="F101" s="358">
        <v>3</v>
      </c>
    </row>
    <row r="102" spans="2:6" ht="36" customHeight="1" thickBot="1" x14ac:dyDescent="0.65">
      <c r="B102" s="261" t="str">
        <f>Territorial!C17</f>
        <v>Adaptation</v>
      </c>
      <c r="C102" s="194">
        <f>Territorial!E17</f>
        <v>0</v>
      </c>
      <c r="D102" s="319">
        <f>Territorial!G17</f>
        <v>0</v>
      </c>
      <c r="E102" s="380" t="str">
        <f>Territorial!J17</f>
        <v xml:space="preserve"> </v>
      </c>
      <c r="F102" s="358">
        <v>3</v>
      </c>
    </row>
    <row r="103" spans="2:6" ht="36" customHeight="1" thickBot="1" x14ac:dyDescent="0.7">
      <c r="B103" s="273"/>
      <c r="C103" s="105"/>
      <c r="D103" s="105"/>
    </row>
    <row r="104" spans="2:6" ht="45" customHeight="1" thickBot="1" x14ac:dyDescent="0.65">
      <c r="B104" s="459" t="s">
        <v>216</v>
      </c>
      <c r="C104" s="460"/>
      <c r="D104" s="460"/>
      <c r="E104" s="461"/>
      <c r="F104" s="364"/>
    </row>
    <row r="105" spans="2:6" ht="49.5" customHeight="1" thickBot="1" x14ac:dyDescent="0.65">
      <c r="B105" s="315" t="s">
        <v>209</v>
      </c>
      <c r="C105" s="316" t="s">
        <v>223</v>
      </c>
      <c r="D105" s="316" t="s">
        <v>82</v>
      </c>
      <c r="E105" s="316" t="s">
        <v>134</v>
      </c>
      <c r="F105" s="355"/>
    </row>
    <row r="106" spans="2:6" ht="36" customHeight="1" x14ac:dyDescent="0.6">
      <c r="B106" s="262" t="str">
        <f>Governance!C6</f>
        <v>Institutions</v>
      </c>
      <c r="C106" s="246">
        <f>Governance!E6</f>
        <v>0</v>
      </c>
      <c r="D106" s="317">
        <f>Governance!G6</f>
        <v>0</v>
      </c>
      <c r="E106" s="378" t="str">
        <f>Governance!J6</f>
        <v xml:space="preserve"> </v>
      </c>
      <c r="F106" s="358">
        <v>3</v>
      </c>
    </row>
    <row r="107" spans="2:6" ht="36" customHeight="1" x14ac:dyDescent="0.6">
      <c r="B107" s="263" t="str">
        <f>Governance!C7</f>
        <v>Management</v>
      </c>
      <c r="C107" s="247">
        <f>Governance!E7</f>
        <v>0</v>
      </c>
      <c r="D107" s="318">
        <f>Governance!G7</f>
        <v>0</v>
      </c>
      <c r="E107" s="379" t="str">
        <f>Governance!J7</f>
        <v xml:space="preserve"> </v>
      </c>
      <c r="F107" s="358">
        <v>3</v>
      </c>
    </row>
    <row r="108" spans="2:6" ht="36" customHeight="1" x14ac:dyDescent="0.6">
      <c r="B108" s="263" t="str">
        <f>Governance!C8</f>
        <v>Participation</v>
      </c>
      <c r="C108" s="247">
        <f>Governance!E8</f>
        <v>0</v>
      </c>
      <c r="D108" s="318">
        <f>Governance!G8</f>
        <v>0</v>
      </c>
      <c r="E108" s="379" t="str">
        <f>Governance!J8</f>
        <v xml:space="preserve"> </v>
      </c>
      <c r="F108" s="358">
        <v>3</v>
      </c>
    </row>
    <row r="109" spans="2:6" ht="36" customHeight="1" x14ac:dyDescent="0.6">
      <c r="B109" s="263" t="str">
        <f>Governance!C9</f>
        <v>Partnerships</v>
      </c>
      <c r="C109" s="247">
        <f>Governance!E9</f>
        <v>0</v>
      </c>
      <c r="D109" s="318">
        <f>Governance!G9</f>
        <v>0</v>
      </c>
      <c r="E109" s="379" t="str">
        <f>Governance!J9</f>
        <v xml:space="preserve"> </v>
      </c>
      <c r="F109" s="358">
        <v>3</v>
      </c>
    </row>
    <row r="110" spans="2:6" ht="36" customHeight="1" x14ac:dyDescent="0.6">
      <c r="B110" s="263" t="str">
        <f>Governance!C10</f>
        <v>Acceptability</v>
      </c>
      <c r="C110" s="247">
        <f>Governance!E10</f>
        <v>0</v>
      </c>
      <c r="D110" s="318">
        <f>Governance!G10</f>
        <v>0</v>
      </c>
      <c r="E110" s="379" t="str">
        <f>Governance!J10</f>
        <v xml:space="preserve"> </v>
      </c>
      <c r="F110" s="358">
        <v>3</v>
      </c>
    </row>
    <row r="111" spans="2:6" ht="36" customHeight="1" x14ac:dyDescent="0.6">
      <c r="B111" s="263" t="str">
        <f>Governance!C11</f>
        <v>Subsidiarity</v>
      </c>
      <c r="C111" s="247">
        <f>Governance!E11</f>
        <v>0</v>
      </c>
      <c r="D111" s="318">
        <f>Governance!G11</f>
        <v>0</v>
      </c>
      <c r="E111" s="379" t="str">
        <f>Governance!J11</f>
        <v xml:space="preserve"> </v>
      </c>
      <c r="F111" s="358">
        <v>3</v>
      </c>
    </row>
    <row r="112" spans="2:6" ht="36" customHeight="1" x14ac:dyDescent="0.6">
      <c r="B112" s="263" t="str">
        <f>Governance!C12</f>
        <v>Consistency</v>
      </c>
      <c r="C112" s="247">
        <f>Governance!E12</f>
        <v>0</v>
      </c>
      <c r="D112" s="318">
        <f>Governance!G12</f>
        <v>0</v>
      </c>
      <c r="E112" s="379" t="str">
        <f>Governance!J12</f>
        <v xml:space="preserve"> </v>
      </c>
      <c r="F112" s="358">
        <v>3</v>
      </c>
    </row>
    <row r="113" spans="2:6" ht="36" customHeight="1" x14ac:dyDescent="0.6">
      <c r="B113" s="263" t="str">
        <f>Governance!C13</f>
        <v>Information</v>
      </c>
      <c r="C113" s="247">
        <f>Governance!E13</f>
        <v>0</v>
      </c>
      <c r="D113" s="318">
        <f>Governance!G13</f>
        <v>0</v>
      </c>
      <c r="E113" s="379" t="str">
        <f>Governance!J13</f>
        <v xml:space="preserve"> </v>
      </c>
      <c r="F113" s="358">
        <v>3</v>
      </c>
    </row>
    <row r="114" spans="2:6" ht="36" customHeight="1" x14ac:dyDescent="0.6">
      <c r="B114" s="263" t="str">
        <f>Governance!C14</f>
        <v>Monitoring</v>
      </c>
      <c r="C114" s="247">
        <f>Governance!E14</f>
        <v>0</v>
      </c>
      <c r="D114" s="318">
        <f>Governance!G14</f>
        <v>0</v>
      </c>
      <c r="E114" s="379" t="str">
        <f>Governance!J14</f>
        <v xml:space="preserve"> </v>
      </c>
      <c r="F114" s="358">
        <v>3</v>
      </c>
    </row>
    <row r="115" spans="2:6" ht="36" customHeight="1" x14ac:dyDescent="0.6">
      <c r="B115" s="263" t="str">
        <f>Governance!C15</f>
        <v>Transparency</v>
      </c>
      <c r="C115" s="247">
        <f>Governance!E15</f>
        <v>0</v>
      </c>
      <c r="D115" s="318">
        <f>Governance!G15</f>
        <v>0</v>
      </c>
      <c r="E115" s="379" t="str">
        <f>Governance!J15</f>
        <v xml:space="preserve"> </v>
      </c>
      <c r="F115" s="358">
        <v>3</v>
      </c>
    </row>
    <row r="116" spans="2:6" ht="36" customHeight="1" x14ac:dyDescent="0.6">
      <c r="B116" s="263" t="str">
        <f>Governance!C16</f>
        <v>Research and innovation</v>
      </c>
      <c r="C116" s="247">
        <f>Governance!E16</f>
        <v>0</v>
      </c>
      <c r="D116" s="318">
        <f>Governance!G16</f>
        <v>0</v>
      </c>
      <c r="E116" s="379" t="str">
        <f>Governance!J16</f>
        <v xml:space="preserve"> </v>
      </c>
      <c r="F116" s="358">
        <v>3</v>
      </c>
    </row>
    <row r="117" spans="2:6" ht="36" customHeight="1" thickBot="1" x14ac:dyDescent="0.65">
      <c r="B117" s="108" t="str">
        <f>Governance!C17</f>
        <v>Risk management</v>
      </c>
      <c r="C117" s="248">
        <f>Governance!E17</f>
        <v>0</v>
      </c>
      <c r="D117" s="319">
        <f>Governance!G17</f>
        <v>0</v>
      </c>
      <c r="E117" s="380" t="str">
        <f>Governance!J17</f>
        <v xml:space="preserve"> </v>
      </c>
      <c r="F117" s="358">
        <v>3</v>
      </c>
    </row>
  </sheetData>
  <sheetProtection selectLockedCells="1"/>
  <customSheetViews>
    <customSheetView guid="{F5AE32F1-4FD8-8B4F-BE18-AFEC82C1A684}" scale="60" showGridLines="0" fitToPage="1">
      <selection activeCell="C2" sqref="C2:E2"/>
      <pageMargins left="0.23622047244094491" right="0.23622047244094491" top="0.51181102362204722" bottom="0.51181102362204722" header="0.23622047244094491" footer="0.23622047244094491"/>
      <printOptions horizontalCentered="1" verticalCentered="1"/>
      <pageSetup scale="71" fitToWidth="6" fitToHeight="2" orientation="landscape" horizontalDpi="200" verticalDpi="200" r:id="rId1"/>
      <headerFooter alignWithMargins="0">
        <oddHeader>&amp;L&amp;"Arial,Normal"&amp;12Analyse de développement durable &amp;C&amp;"Arial,Italique"&amp;18Résultats&amp;16 &amp;R&amp;"Arial,Normal"&amp;12&amp;D</oddHeader>
        <oddFooter>&amp;L&amp;"Arial,Normal"&amp;12Références : Villeneuve, C. et Riffon, O., 2011&amp;C&amp;"Arial,Normal"&amp;12Comment réaliser une analyse de développement durable?&amp;R&amp;"Arial,Normal"&amp;12Département des sciences fondamentales, UQAC</oddFooter>
      </headerFooter>
    </customSheetView>
  </customSheetViews>
  <mergeCells count="10">
    <mergeCell ref="B89:E89"/>
    <mergeCell ref="B104:E104"/>
    <mergeCell ref="C2:E2"/>
    <mergeCell ref="C3:E3"/>
    <mergeCell ref="B12:D12"/>
    <mergeCell ref="B14:E14"/>
    <mergeCell ref="B30:E30"/>
    <mergeCell ref="B44:E44"/>
    <mergeCell ref="B58:E58"/>
    <mergeCell ref="B73:E73"/>
  </mergeCells>
  <phoneticPr fontId="0" type="noConversion"/>
  <conditionalFormatting sqref="E16:E27">
    <cfRule type="containsText" dxfId="36" priority="31" operator="containsText" text="Solidify">
      <formula>NOT(ISERROR(SEARCH("Solidify",E16)))</formula>
    </cfRule>
    <cfRule type="containsText" dxfId="35" priority="32" operator="containsText" text="React">
      <formula>NOT(ISERROR(SEARCH("React",E16)))</formula>
    </cfRule>
    <cfRule type="containsText" dxfId="34" priority="33" operator="containsText" text="Act">
      <formula>NOT(ISERROR(SEARCH("Act",E16)))</formula>
    </cfRule>
    <cfRule type="containsText" dxfId="33" priority="34" operator="containsText" text="Non-priority">
      <formula>NOT(ISERROR(SEARCH("Non-priority",E16)))</formula>
    </cfRule>
    <cfRule type="containsText" dxfId="32" priority="35" operator="containsText" text="Long-term issue">
      <formula>NOT(ISERROR(SEARCH("Long-term issue",E16)))</formula>
    </cfRule>
  </conditionalFormatting>
  <conditionalFormatting sqref="E32:E41">
    <cfRule type="containsText" dxfId="31" priority="26" operator="containsText" text="Solidify">
      <formula>NOT(ISERROR(SEARCH("Solidify",E32)))</formula>
    </cfRule>
    <cfRule type="containsText" dxfId="30" priority="27" operator="containsText" text="React">
      <formula>NOT(ISERROR(SEARCH("React",E32)))</formula>
    </cfRule>
    <cfRule type="containsText" dxfId="29" priority="28" operator="containsText" text="Act">
      <formula>NOT(ISERROR(SEARCH("Act",E32)))</formula>
    </cfRule>
    <cfRule type="containsText" dxfId="28" priority="29" operator="containsText" text="Non-priority">
      <formula>NOT(ISERROR(SEARCH("Non-priority",E32)))</formula>
    </cfRule>
    <cfRule type="containsText" dxfId="27" priority="30" operator="containsText" text="Long-term issue">
      <formula>NOT(ISERROR(SEARCH("Long-term issue",E32)))</formula>
    </cfRule>
  </conditionalFormatting>
  <conditionalFormatting sqref="E46:E55">
    <cfRule type="containsText" dxfId="26" priority="21" operator="containsText" text="Solidify">
      <formula>NOT(ISERROR(SEARCH("Solidify",E46)))</formula>
    </cfRule>
    <cfRule type="containsText" dxfId="25" priority="22" operator="containsText" text="React">
      <formula>NOT(ISERROR(SEARCH("React",E46)))</formula>
    </cfRule>
    <cfRule type="containsText" dxfId="24" priority="23" operator="containsText" text="Act">
      <formula>NOT(ISERROR(SEARCH("Act",E46)))</formula>
    </cfRule>
    <cfRule type="containsText" dxfId="23" priority="24" operator="containsText" text="Non-priority">
      <formula>NOT(ISERROR(SEARCH("Non-priority",E46)))</formula>
    </cfRule>
    <cfRule type="containsText" dxfId="22" priority="25" operator="containsText" text="Long-term issue">
      <formula>NOT(ISERROR(SEARCH("Long-term issue",E46)))</formula>
    </cfRule>
  </conditionalFormatting>
  <conditionalFormatting sqref="E60:E66">
    <cfRule type="containsText" dxfId="21" priority="19" operator="containsText" text="Non-priority">
      <formula>NOT(ISERROR(SEARCH("Non-priority",E60)))</formula>
    </cfRule>
    <cfRule type="containsText" dxfId="20" priority="16" operator="containsText" text="Solidify">
      <formula>NOT(ISERROR(SEARCH("Solidify",E60)))</formula>
    </cfRule>
    <cfRule type="containsText" dxfId="19" priority="17" operator="containsText" text="React">
      <formula>NOT(ISERROR(SEARCH("React",E60)))</formula>
    </cfRule>
    <cfRule type="containsText" dxfId="18" priority="18" operator="containsText" text="Act">
      <formula>NOT(ISERROR(SEARCH("Act",E60)))</formula>
    </cfRule>
    <cfRule type="containsText" dxfId="17" priority="20" operator="containsText" text="Long-term issue">
      <formula>NOT(ISERROR(SEARCH("Long-term issue",E60)))</formula>
    </cfRule>
  </conditionalFormatting>
  <conditionalFormatting sqref="E75:E83">
    <cfRule type="containsText" dxfId="16" priority="15" operator="containsText" text="Long-term issue">
      <formula>NOT(ISERROR(SEARCH("Long-term issue",E75)))</formula>
    </cfRule>
    <cfRule type="containsText" dxfId="15" priority="11" operator="containsText" text="Solidify">
      <formula>NOT(ISERROR(SEARCH("Solidify",E75)))</formula>
    </cfRule>
    <cfRule type="containsText" dxfId="14" priority="12" operator="containsText" text="React">
      <formula>NOT(ISERROR(SEARCH("React",E75)))</formula>
    </cfRule>
    <cfRule type="containsText" dxfId="13" priority="13" operator="containsText" text="Act">
      <formula>NOT(ISERROR(SEARCH("Act",E75)))</formula>
    </cfRule>
    <cfRule type="containsText" dxfId="12" priority="14" operator="containsText" text="Non-priority">
      <formula>NOT(ISERROR(SEARCH("Non-priority",E75)))</formula>
    </cfRule>
  </conditionalFormatting>
  <conditionalFormatting sqref="E91:E102">
    <cfRule type="containsText" dxfId="11" priority="6" operator="containsText" text="Solidify">
      <formula>NOT(ISERROR(SEARCH("Solidify",E91)))</formula>
    </cfRule>
    <cfRule type="containsText" dxfId="10" priority="7" operator="containsText" text="React">
      <formula>NOT(ISERROR(SEARCH("React",E91)))</formula>
    </cfRule>
    <cfRule type="containsText" dxfId="9" priority="8" operator="containsText" text="Act">
      <formula>NOT(ISERROR(SEARCH("Act",E91)))</formula>
    </cfRule>
    <cfRule type="containsText" dxfId="8" priority="9" operator="containsText" text="Non-priority">
      <formula>NOT(ISERROR(SEARCH("Non-priority",E91)))</formula>
    </cfRule>
    <cfRule type="containsText" dxfId="7" priority="10" operator="containsText" text="Long-term issue">
      <formula>NOT(ISERROR(SEARCH("Long-term issue",E91)))</formula>
    </cfRule>
  </conditionalFormatting>
  <conditionalFormatting sqref="E106:E117">
    <cfRule type="containsText" dxfId="6" priority="3" operator="containsText" text="Act">
      <formula>NOT(ISERROR(SEARCH("Act",E106)))</formula>
    </cfRule>
    <cfRule type="containsText" dxfId="5" priority="4" operator="containsText" text="Non-priority">
      <formula>NOT(ISERROR(SEARCH("Non-priority",E106)))</formula>
    </cfRule>
    <cfRule type="containsText" dxfId="4" priority="5" operator="containsText" text="Long-term issue">
      <formula>NOT(ISERROR(SEARCH("Long-term issue",E106)))</formula>
    </cfRule>
    <cfRule type="containsText" dxfId="3" priority="1" operator="containsText" text="Solidify">
      <formula>NOT(ISERROR(SEARCH("Solidify",E106)))</formula>
    </cfRule>
    <cfRule type="containsText" dxfId="2" priority="2" operator="containsText" text="React">
      <formula>NOT(ISERROR(SEARCH("React",E106)))</formula>
    </cfRule>
  </conditionalFormatting>
  <conditionalFormatting sqref="E5:F12">
    <cfRule type="containsText" dxfId="1" priority="396" operator="containsText" text="Critique">
      <formula>NOT(ISERROR(SEARCH("Critique",E5)))</formula>
    </cfRule>
    <cfRule type="containsText" dxfId="0" priority="397" operator="containsText" text="Problématique">
      <formula>NOT(ISERROR(SEARCH("Problématique",E5)))</formula>
    </cfRule>
  </conditionalFormatting>
  <printOptions horizontalCentered="1" verticalCentered="1"/>
  <pageMargins left="0.23622047244094491" right="0.23622047244094491" top="0.51181102362204722" bottom="0.51181102362204722" header="0.23622047244094491" footer="0.23622047244094491"/>
  <pageSetup scale="71" fitToWidth="6" fitToHeight="2" orientation="landscape" horizontalDpi="200" verticalDpi="200" r:id="rId2"/>
  <headerFooter alignWithMargins="0">
    <oddHeader>&amp;L&amp;"Arial,Normal"&amp;12Analyse de développement durable &amp;C&amp;"Arial,Italique"&amp;18Résultats&amp;16 &amp;R&amp;"Arial,Normal"&amp;12&amp;D</oddHeader>
    <oddFooter>&amp;L&amp;"Arial,Normal"&amp;12Références : Villeneuve, C. et Riffon, O., 2011&amp;C&amp;"Arial,Normal"&amp;12Comment réaliser une analyse de développement durable?&amp;R&amp;"Arial,Normal"&amp;12Département des sciences fondamentales, UQAC</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0"/>
  </sheetPr>
  <dimension ref="A1:Q113"/>
  <sheetViews>
    <sheetView showGridLines="0" zoomScale="115" zoomScaleNormal="115" workbookViewId="0">
      <selection activeCell="A30" sqref="A30:XFD30"/>
    </sheetView>
  </sheetViews>
  <sheetFormatPr baseColWidth="10" defaultColWidth="11.44140625" defaultRowHeight="12.3" x14ac:dyDescent="0.45"/>
  <cols>
    <col min="1" max="2" width="11.44140625" customWidth="1"/>
  </cols>
  <sheetData>
    <row r="1" spans="1:17" ht="14.4" x14ac:dyDescent="0.55000000000000004">
      <c r="A1" s="7"/>
    </row>
    <row r="2" spans="1:17" ht="14.4" x14ac:dyDescent="0.55000000000000004">
      <c r="A2" s="7"/>
    </row>
    <row r="3" spans="1:17" ht="18" x14ac:dyDescent="0.8">
      <c r="A3" s="7"/>
      <c r="Q3" s="15"/>
    </row>
    <row r="4" spans="1:17" ht="18.3" x14ac:dyDescent="0.85">
      <c r="A4" s="7"/>
      <c r="Q4" s="16"/>
    </row>
    <row r="5" spans="1:17" ht="18.3" x14ac:dyDescent="0.85">
      <c r="A5" s="7"/>
      <c r="Q5" s="16"/>
    </row>
    <row r="6" spans="1:17" ht="18.3" x14ac:dyDescent="0.85">
      <c r="A6" s="7"/>
      <c r="Q6" s="16"/>
    </row>
    <row r="7" spans="1:17" ht="18.3" x14ac:dyDescent="0.85">
      <c r="Q7" s="16"/>
    </row>
    <row r="8" spans="1:17" ht="18.3" x14ac:dyDescent="0.85">
      <c r="Q8" s="16"/>
    </row>
    <row r="9" spans="1:17" ht="18.3" x14ac:dyDescent="0.85">
      <c r="Q9" s="16"/>
    </row>
    <row r="10" spans="1:17" ht="18.3" x14ac:dyDescent="0.85">
      <c r="Q10" s="16"/>
    </row>
    <row r="11" spans="1:17" ht="18.3" x14ac:dyDescent="0.85">
      <c r="Q11" s="16"/>
    </row>
    <row r="12" spans="1:17" x14ac:dyDescent="0.45">
      <c r="Q12" s="17"/>
    </row>
    <row r="113" spans="11:11" x14ac:dyDescent="0.45">
      <c r="K113" t="s">
        <v>38</v>
      </c>
    </row>
  </sheetData>
  <sheetProtection selectLockedCells="1" selectUnlockedCells="1"/>
  <customSheetViews>
    <customSheetView guid="{F5AE32F1-4FD8-8B4F-BE18-AFEC82C1A684}" scale="115" showGridLines="0">
      <selection activeCell="N36" sqref="N36"/>
      <pageMargins left="0.7" right="0.7" top="0.75" bottom="0.75" header="0.3" footer="0.3"/>
      <pageSetup orientation="portrait" r:id="rId1"/>
    </customSheetView>
  </customSheetViews>
  <pageMargins left="0.7" right="0.7" top="0.75" bottom="0.75" header="0.3" footer="0.3"/>
  <pageSetup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F41"/>
  <sheetViews>
    <sheetView zoomScale="80" zoomScaleNormal="80" workbookViewId="0">
      <selection activeCell="I4" sqref="I4"/>
    </sheetView>
  </sheetViews>
  <sheetFormatPr baseColWidth="10" defaultColWidth="11.44140625" defaultRowHeight="12.3" x14ac:dyDescent="0.45"/>
  <cols>
    <col min="1" max="1" width="39.83203125" style="324" customWidth="1"/>
    <col min="2" max="3" width="33.83203125" style="324" customWidth="1"/>
    <col min="4" max="4" width="37.44140625" style="324" customWidth="1"/>
    <col min="5" max="5" width="40.38671875" style="320" customWidth="1"/>
    <col min="6" max="6" width="35.44140625" style="320" customWidth="1"/>
    <col min="7" max="16384" width="11.44140625" style="320"/>
  </cols>
  <sheetData>
    <row r="1" spans="1:6" ht="52.2" x14ac:dyDescent="0.45">
      <c r="A1" s="325" t="s">
        <v>246</v>
      </c>
      <c r="B1" s="325" t="s">
        <v>255</v>
      </c>
      <c r="C1" s="325" t="s">
        <v>256</v>
      </c>
      <c r="D1" s="325" t="s">
        <v>260</v>
      </c>
      <c r="E1" s="325" t="s">
        <v>199</v>
      </c>
      <c r="F1" s="325" t="s">
        <v>219</v>
      </c>
    </row>
    <row r="2" spans="1:6" s="321" customFormat="1" ht="82.8" x14ac:dyDescent="0.65">
      <c r="A2" s="326" t="s">
        <v>254</v>
      </c>
      <c r="B2" s="369" t="s">
        <v>258</v>
      </c>
      <c r="C2" s="369" t="s">
        <v>257</v>
      </c>
      <c r="D2" s="326" t="s">
        <v>259</v>
      </c>
      <c r="E2" s="326" t="s">
        <v>261</v>
      </c>
      <c r="F2" s="369" t="s">
        <v>262</v>
      </c>
    </row>
    <row r="3" spans="1:6" s="321" customFormat="1" ht="50.25" customHeight="1" x14ac:dyDescent="0.65">
      <c r="A3" s="322"/>
      <c r="B3" s="322"/>
      <c r="C3" s="322"/>
      <c r="D3" s="322"/>
      <c r="E3" s="323"/>
      <c r="F3" s="323"/>
    </row>
    <row r="4" spans="1:6" s="321" customFormat="1" ht="50.25" customHeight="1" x14ac:dyDescent="0.65">
      <c r="A4" s="322"/>
      <c r="B4" s="322"/>
      <c r="C4" s="322"/>
      <c r="D4" s="322"/>
      <c r="E4" s="323"/>
      <c r="F4" s="323"/>
    </row>
    <row r="5" spans="1:6" s="321" customFormat="1" ht="50.25" customHeight="1" x14ac:dyDescent="0.65">
      <c r="A5" s="322"/>
      <c r="B5" s="322"/>
      <c r="C5" s="322"/>
      <c r="D5" s="322"/>
      <c r="E5" s="323"/>
      <c r="F5" s="323"/>
    </row>
    <row r="6" spans="1:6" s="321" customFormat="1" ht="50.25" customHeight="1" x14ac:dyDescent="0.65">
      <c r="A6" s="322"/>
      <c r="B6" s="322"/>
      <c r="C6" s="322"/>
      <c r="D6" s="322"/>
      <c r="E6" s="323"/>
      <c r="F6" s="323"/>
    </row>
    <row r="7" spans="1:6" s="321" customFormat="1" ht="50.25" customHeight="1" x14ac:dyDescent="0.65">
      <c r="A7" s="322"/>
      <c r="B7" s="322"/>
      <c r="C7" s="322"/>
      <c r="D7" s="322"/>
      <c r="E7" s="323"/>
      <c r="F7" s="323"/>
    </row>
    <row r="8" spans="1:6" s="321" customFormat="1" ht="50.25" customHeight="1" x14ac:dyDescent="0.65">
      <c r="A8" s="322"/>
      <c r="B8" s="322"/>
      <c r="C8" s="322"/>
      <c r="D8" s="322"/>
      <c r="E8" s="323"/>
      <c r="F8" s="323"/>
    </row>
    <row r="9" spans="1:6" s="321" customFormat="1" ht="50.25" customHeight="1" x14ac:dyDescent="0.65">
      <c r="A9" s="322"/>
      <c r="B9" s="322"/>
      <c r="C9" s="322"/>
      <c r="D9" s="322"/>
      <c r="E9" s="323"/>
      <c r="F9" s="323"/>
    </row>
    <row r="10" spans="1:6" s="321" customFormat="1" ht="50.25" customHeight="1" x14ac:dyDescent="0.65">
      <c r="A10" s="322"/>
      <c r="B10" s="322"/>
      <c r="C10" s="322"/>
      <c r="D10" s="322"/>
      <c r="E10" s="323"/>
      <c r="F10" s="323"/>
    </row>
    <row r="11" spans="1:6" s="321" customFormat="1" ht="50.25" customHeight="1" x14ac:dyDescent="0.65">
      <c r="A11" s="322"/>
      <c r="B11" s="322"/>
      <c r="C11" s="322"/>
      <c r="D11" s="322"/>
      <c r="E11" s="323"/>
      <c r="F11" s="323"/>
    </row>
    <row r="12" spans="1:6" s="321" customFormat="1" ht="50.25" customHeight="1" x14ac:dyDescent="0.65">
      <c r="A12" s="322"/>
      <c r="B12" s="322"/>
      <c r="C12" s="322"/>
      <c r="D12" s="322"/>
      <c r="E12" s="323"/>
      <c r="F12" s="323"/>
    </row>
    <row r="13" spans="1:6" s="321" customFormat="1" ht="50.25" customHeight="1" x14ac:dyDescent="0.65">
      <c r="A13" s="322"/>
      <c r="B13" s="322"/>
      <c r="C13" s="322"/>
      <c r="D13" s="322"/>
      <c r="E13" s="323"/>
      <c r="F13" s="323"/>
    </row>
    <row r="14" spans="1:6" s="321" customFormat="1" ht="50.25" customHeight="1" x14ac:dyDescent="0.65">
      <c r="A14" s="322"/>
      <c r="B14" s="322"/>
      <c r="C14" s="322"/>
      <c r="D14" s="322"/>
      <c r="E14" s="323"/>
      <c r="F14" s="323"/>
    </row>
    <row r="15" spans="1:6" s="321" customFormat="1" ht="50.25" customHeight="1" x14ac:dyDescent="0.65">
      <c r="A15" s="322"/>
      <c r="B15" s="322"/>
      <c r="C15" s="322"/>
      <c r="D15" s="322"/>
      <c r="E15" s="323"/>
      <c r="F15" s="323"/>
    </row>
    <row r="16" spans="1:6" s="321" customFormat="1" ht="50.25" customHeight="1" x14ac:dyDescent="0.65">
      <c r="A16" s="322"/>
      <c r="B16" s="322"/>
      <c r="C16" s="322"/>
      <c r="D16" s="322"/>
      <c r="E16" s="323"/>
      <c r="F16" s="323"/>
    </row>
    <row r="17" spans="1:6" s="321" customFormat="1" ht="50.25" customHeight="1" x14ac:dyDescent="0.65">
      <c r="A17" s="322"/>
      <c r="B17" s="322"/>
      <c r="C17" s="322"/>
      <c r="D17" s="322"/>
      <c r="E17" s="323"/>
      <c r="F17" s="323"/>
    </row>
    <row r="18" spans="1:6" s="321" customFormat="1" ht="50.25" customHeight="1" x14ac:dyDescent="0.65">
      <c r="A18" s="322"/>
      <c r="B18" s="322"/>
      <c r="C18" s="322"/>
      <c r="D18" s="322"/>
      <c r="E18" s="323"/>
      <c r="F18" s="323"/>
    </row>
    <row r="19" spans="1:6" s="321" customFormat="1" ht="50.25" customHeight="1" x14ac:dyDescent="0.65">
      <c r="A19" s="322"/>
      <c r="B19" s="322"/>
      <c r="C19" s="322"/>
      <c r="D19" s="322"/>
      <c r="E19" s="323"/>
      <c r="F19" s="323"/>
    </row>
    <row r="20" spans="1:6" s="321" customFormat="1" ht="50.25" customHeight="1" x14ac:dyDescent="0.65">
      <c r="A20" s="322"/>
      <c r="B20" s="322"/>
      <c r="C20" s="322"/>
      <c r="D20" s="322"/>
      <c r="E20" s="323"/>
      <c r="F20" s="323"/>
    </row>
    <row r="21" spans="1:6" s="321" customFormat="1" ht="50.25" customHeight="1" x14ac:dyDescent="0.65">
      <c r="A21" s="322"/>
      <c r="B21" s="322"/>
      <c r="C21" s="322"/>
      <c r="D21" s="322"/>
      <c r="E21" s="323"/>
      <c r="F21" s="323"/>
    </row>
    <row r="22" spans="1:6" s="321" customFormat="1" ht="50.25" customHeight="1" x14ac:dyDescent="0.65">
      <c r="A22" s="322"/>
      <c r="B22" s="322"/>
      <c r="C22" s="322"/>
      <c r="D22" s="322"/>
      <c r="E22" s="323"/>
      <c r="F22" s="323"/>
    </row>
    <row r="23" spans="1:6" s="321" customFormat="1" ht="50.25" customHeight="1" x14ac:dyDescent="0.65">
      <c r="A23" s="322"/>
      <c r="B23" s="322"/>
      <c r="C23" s="322"/>
      <c r="D23" s="322"/>
      <c r="E23" s="323"/>
      <c r="F23" s="323"/>
    </row>
    <row r="24" spans="1:6" s="321" customFormat="1" ht="50.25" customHeight="1" x14ac:dyDescent="0.65">
      <c r="A24" s="322"/>
      <c r="B24" s="322"/>
      <c r="C24" s="322"/>
      <c r="D24" s="322"/>
      <c r="E24" s="323"/>
      <c r="F24" s="323"/>
    </row>
    <row r="25" spans="1:6" s="321" customFormat="1" ht="50.25" customHeight="1" x14ac:dyDescent="0.65">
      <c r="A25" s="322"/>
      <c r="B25" s="322"/>
      <c r="C25" s="322"/>
      <c r="D25" s="322"/>
      <c r="E25" s="323"/>
      <c r="F25" s="323"/>
    </row>
    <row r="26" spans="1:6" s="321" customFormat="1" ht="50.25" customHeight="1" x14ac:dyDescent="0.65">
      <c r="A26" s="322"/>
      <c r="B26" s="322"/>
      <c r="C26" s="322"/>
      <c r="D26" s="322"/>
      <c r="E26" s="323"/>
      <c r="F26" s="323"/>
    </row>
    <row r="27" spans="1:6" s="321" customFormat="1" ht="50.25" customHeight="1" x14ac:dyDescent="0.65">
      <c r="A27" s="322"/>
      <c r="B27" s="322"/>
      <c r="C27" s="322"/>
      <c r="D27" s="322"/>
      <c r="E27" s="323"/>
      <c r="F27" s="323"/>
    </row>
    <row r="28" spans="1:6" s="321" customFormat="1" ht="50.25" customHeight="1" x14ac:dyDescent="0.65">
      <c r="A28" s="322"/>
      <c r="B28" s="322"/>
      <c r="C28" s="322"/>
      <c r="D28" s="322"/>
      <c r="E28" s="323"/>
      <c r="F28" s="323"/>
    </row>
    <row r="29" spans="1:6" s="321" customFormat="1" ht="50.25" customHeight="1" x14ac:dyDescent="0.65">
      <c r="A29" s="322"/>
      <c r="B29" s="322"/>
      <c r="C29" s="322"/>
      <c r="D29" s="322"/>
      <c r="E29" s="323"/>
      <c r="F29" s="323"/>
    </row>
    <row r="30" spans="1:6" s="321" customFormat="1" ht="50.25" customHeight="1" x14ac:dyDescent="0.65">
      <c r="A30" s="322"/>
      <c r="B30" s="322"/>
      <c r="C30" s="322"/>
      <c r="D30" s="322"/>
      <c r="E30" s="323"/>
      <c r="F30" s="323"/>
    </row>
    <row r="31" spans="1:6" s="321" customFormat="1" ht="50.25" customHeight="1" x14ac:dyDescent="0.65">
      <c r="A31" s="322"/>
      <c r="B31" s="322"/>
      <c r="C31" s="322"/>
      <c r="D31" s="322"/>
      <c r="E31" s="323"/>
      <c r="F31" s="323"/>
    </row>
    <row r="32" spans="1:6" s="321" customFormat="1" ht="50.25" customHeight="1" x14ac:dyDescent="0.65">
      <c r="A32" s="322"/>
      <c r="B32" s="322"/>
      <c r="C32" s="322"/>
      <c r="D32" s="322"/>
      <c r="E32" s="323"/>
      <c r="F32" s="323"/>
    </row>
    <row r="33" spans="1:6" s="321" customFormat="1" ht="50.25" customHeight="1" x14ac:dyDescent="0.65">
      <c r="A33" s="322"/>
      <c r="B33" s="322"/>
      <c r="C33" s="322"/>
      <c r="D33" s="322"/>
      <c r="E33" s="323"/>
      <c r="F33" s="323"/>
    </row>
    <row r="34" spans="1:6" s="321" customFormat="1" ht="50.25" customHeight="1" x14ac:dyDescent="0.65">
      <c r="A34" s="322"/>
      <c r="B34" s="322"/>
      <c r="C34" s="322"/>
      <c r="D34" s="322"/>
      <c r="E34" s="323"/>
      <c r="F34" s="323"/>
    </row>
    <row r="35" spans="1:6" s="321" customFormat="1" ht="50.25" customHeight="1" x14ac:dyDescent="0.65">
      <c r="A35" s="322"/>
      <c r="B35" s="322"/>
      <c r="C35" s="322"/>
      <c r="D35" s="322"/>
      <c r="E35" s="323"/>
      <c r="F35" s="323"/>
    </row>
    <row r="36" spans="1:6" s="321" customFormat="1" ht="50.25" customHeight="1" x14ac:dyDescent="0.65">
      <c r="A36" s="322"/>
      <c r="B36" s="322"/>
      <c r="C36" s="322"/>
      <c r="D36" s="322"/>
      <c r="E36" s="323"/>
      <c r="F36" s="323"/>
    </row>
    <row r="37" spans="1:6" s="321" customFormat="1" ht="50.25" customHeight="1" x14ac:dyDescent="0.65">
      <c r="A37" s="322"/>
      <c r="B37" s="322"/>
      <c r="C37" s="322"/>
      <c r="D37" s="322"/>
      <c r="E37" s="323"/>
      <c r="F37" s="323"/>
    </row>
    <row r="38" spans="1:6" s="321" customFormat="1" ht="50.25" customHeight="1" x14ac:dyDescent="0.65">
      <c r="A38" s="322"/>
      <c r="B38" s="322"/>
      <c r="C38" s="322"/>
      <c r="D38" s="322"/>
      <c r="E38" s="323"/>
      <c r="F38" s="323"/>
    </row>
    <row r="39" spans="1:6" s="321" customFormat="1" ht="50.25" customHeight="1" x14ac:dyDescent="0.65">
      <c r="A39" s="322"/>
      <c r="B39" s="322"/>
      <c r="C39" s="322"/>
      <c r="D39" s="322"/>
      <c r="E39" s="323"/>
      <c r="F39" s="323"/>
    </row>
    <row r="40" spans="1:6" s="321" customFormat="1" ht="50.25" customHeight="1" x14ac:dyDescent="0.65">
      <c r="A40" s="322"/>
      <c r="B40" s="322"/>
      <c r="C40" s="322"/>
      <c r="D40" s="322"/>
      <c r="E40" s="323"/>
      <c r="F40" s="323"/>
    </row>
    <row r="41" spans="1:6" s="321" customFormat="1" ht="50.25" customHeight="1" x14ac:dyDescent="0.65">
      <c r="A41" s="322"/>
      <c r="B41" s="322"/>
      <c r="C41" s="322"/>
      <c r="D41" s="322"/>
      <c r="E41" s="323"/>
      <c r="F41" s="323"/>
    </row>
  </sheetData>
  <sheetProtection formatRows="0" selectLockedCells="1"/>
  <customSheetViews>
    <customSheetView guid="{F5AE32F1-4FD8-8B4F-BE18-AFEC82C1A684}" scale="80">
      <selection activeCell="A3" sqref="A3"/>
      <pageMargins left="0.7" right="0.7" top="0.75" bottom="0.75" header="0.3" footer="0.3"/>
      <pageSetup orientation="portrait" r:id="rId1"/>
    </customSheetView>
  </customSheetView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92"/>
  <sheetViews>
    <sheetView zoomScaleNormal="100" workbookViewId="0">
      <selection activeCell="A92" sqref="A92"/>
    </sheetView>
  </sheetViews>
  <sheetFormatPr baseColWidth="10" defaultColWidth="11.44140625" defaultRowHeight="12.3" x14ac:dyDescent="0.45"/>
  <cols>
    <col min="1" max="16384" width="11.44140625" style="113"/>
  </cols>
  <sheetData>
    <row r="1" spans="9:9" ht="18" x14ac:dyDescent="0.8">
      <c r="I1" s="146"/>
    </row>
    <row r="2" spans="9:9" ht="18.3" x14ac:dyDescent="0.85">
      <c r="I2" s="147"/>
    </row>
    <row r="3" spans="9:9" ht="18.3" x14ac:dyDescent="0.85">
      <c r="I3" s="147"/>
    </row>
    <row r="4" spans="9:9" ht="18.3" x14ac:dyDescent="0.85">
      <c r="I4" s="147"/>
    </row>
    <row r="5" spans="9:9" ht="18.3" x14ac:dyDescent="0.85">
      <c r="I5" s="147"/>
    </row>
    <row r="6" spans="9:9" ht="18.3" x14ac:dyDescent="0.85">
      <c r="I6" s="147"/>
    </row>
    <row r="7" spans="9:9" ht="18.3" x14ac:dyDescent="0.85">
      <c r="I7" s="147"/>
    </row>
    <row r="8" spans="9:9" ht="18.3" x14ac:dyDescent="0.85">
      <c r="I8" s="147"/>
    </row>
    <row r="9" spans="9:9" ht="18.3" x14ac:dyDescent="0.85">
      <c r="I9" s="147"/>
    </row>
    <row r="10" spans="9:9" ht="18.3" x14ac:dyDescent="0.85">
      <c r="I10" s="147"/>
    </row>
    <row r="11" spans="9:9" ht="18" x14ac:dyDescent="0.8">
      <c r="I11" s="146"/>
    </row>
    <row r="12" spans="9:9" ht="18.3" x14ac:dyDescent="0.85">
      <c r="I12" s="147"/>
    </row>
    <row r="13" spans="9:9" ht="18" x14ac:dyDescent="0.8">
      <c r="I13" s="146"/>
    </row>
    <row r="14" spans="9:9" ht="18.3" x14ac:dyDescent="0.85">
      <c r="I14" s="147"/>
    </row>
    <row r="15" spans="9:9" ht="18.3" x14ac:dyDescent="0.85">
      <c r="I15" s="147"/>
    </row>
    <row r="16" spans="9:9" ht="18.3" x14ac:dyDescent="0.85">
      <c r="I16" s="147"/>
    </row>
    <row r="17" spans="9:9" ht="18.3" x14ac:dyDescent="0.85">
      <c r="I17" s="147"/>
    </row>
    <row r="18" spans="9:9" ht="18.3" x14ac:dyDescent="0.85">
      <c r="I18" s="147"/>
    </row>
    <row r="19" spans="9:9" ht="18.3" x14ac:dyDescent="0.85">
      <c r="I19" s="147"/>
    </row>
    <row r="92" spans="1:1" x14ac:dyDescent="0.45"/>
  </sheetData>
  <sheetProtection selectLockedCells="1" selectUnlockedCells="1"/>
  <customSheetViews>
    <customSheetView guid="{F5AE32F1-4FD8-8B4F-BE18-AFEC82C1A684}">
      <selection activeCell="L8" sqref="L8"/>
      <pageMargins left="0.7" right="0.7" top="0.75" bottom="0.75" header="0.3" footer="0.3"/>
      <pageSetup orientation="landscape" r:id="rId1"/>
    </customSheetView>
  </customSheetViews>
  <pageMargins left="0.7" right="0.7" top="0.75" bottom="0.75" header="0.3" footer="0.3"/>
  <pageSetup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79998168889431442"/>
  </sheetPr>
  <dimension ref="A1:Y13"/>
  <sheetViews>
    <sheetView zoomScaleNormal="100" workbookViewId="0">
      <selection activeCell="U2" sqref="U2"/>
    </sheetView>
  </sheetViews>
  <sheetFormatPr baseColWidth="10" defaultColWidth="11.44140625" defaultRowHeight="12.3" x14ac:dyDescent="0.45"/>
  <cols>
    <col min="1" max="19" width="11.44140625" style="113"/>
    <col min="20" max="20" width="0" style="113" hidden="1" customWidth="1"/>
    <col min="21" max="21" width="0" style="329" hidden="1" customWidth="1"/>
    <col min="22" max="22" width="23.109375" style="330" hidden="1" customWidth="1"/>
    <col min="23" max="25" width="23.109375" style="331" hidden="1" customWidth="1"/>
    <col min="26" max="26" width="0" style="113" hidden="1" customWidth="1"/>
    <col min="27" max="16384" width="11.44140625" style="113"/>
  </cols>
  <sheetData>
    <row r="1" spans="1:25" ht="28" customHeight="1" x14ac:dyDescent="0.45">
      <c r="A1" s="365"/>
    </row>
    <row r="2" spans="1:25" ht="28" customHeight="1" x14ac:dyDescent="0.45">
      <c r="U2" s="334" t="s">
        <v>133</v>
      </c>
      <c r="V2" s="334" t="s">
        <v>101</v>
      </c>
      <c r="W2" s="334" t="s">
        <v>102</v>
      </c>
      <c r="X2" s="334" t="s">
        <v>103</v>
      </c>
      <c r="Y2" s="334" t="s">
        <v>114</v>
      </c>
    </row>
    <row r="3" spans="1:25" ht="28" customHeight="1" x14ac:dyDescent="0.45">
      <c r="U3" s="335">
        <v>0</v>
      </c>
      <c r="V3" s="332" t="s">
        <v>85</v>
      </c>
      <c r="W3" s="333" t="s">
        <v>94</v>
      </c>
      <c r="X3" s="333" t="s">
        <v>104</v>
      </c>
      <c r="Y3" s="333" t="s">
        <v>118</v>
      </c>
    </row>
    <row r="4" spans="1:25" ht="28" customHeight="1" x14ac:dyDescent="0.45">
      <c r="U4" s="335">
        <v>1</v>
      </c>
      <c r="V4" s="332" t="s">
        <v>85</v>
      </c>
      <c r="W4" s="333" t="s">
        <v>94</v>
      </c>
      <c r="X4" s="333" t="s">
        <v>105</v>
      </c>
      <c r="Y4" s="333" t="s">
        <v>118</v>
      </c>
    </row>
    <row r="5" spans="1:25" ht="28" customHeight="1" x14ac:dyDescent="0.45">
      <c r="U5" s="335">
        <v>2</v>
      </c>
      <c r="V5" s="332" t="s">
        <v>85</v>
      </c>
      <c r="W5" s="332" t="s">
        <v>94</v>
      </c>
      <c r="X5" s="332" t="s">
        <v>106</v>
      </c>
      <c r="Y5" s="332" t="s">
        <v>119</v>
      </c>
    </row>
    <row r="6" spans="1:25" ht="28" customHeight="1" x14ac:dyDescent="0.45">
      <c r="U6" s="335">
        <v>3</v>
      </c>
      <c r="V6" s="332" t="s">
        <v>85</v>
      </c>
      <c r="W6" s="332" t="s">
        <v>93</v>
      </c>
      <c r="X6" s="332" t="s">
        <v>107</v>
      </c>
      <c r="Y6" s="332" t="s">
        <v>119</v>
      </c>
    </row>
    <row r="7" spans="1:25" ht="28" customHeight="1" x14ac:dyDescent="0.45">
      <c r="U7" s="335">
        <v>4</v>
      </c>
      <c r="V7" s="332" t="s">
        <v>86</v>
      </c>
      <c r="W7" s="332" t="s">
        <v>98</v>
      </c>
      <c r="X7" s="332" t="s">
        <v>108</v>
      </c>
      <c r="Y7" s="332" t="s">
        <v>115</v>
      </c>
    </row>
    <row r="8" spans="1:25" ht="28" customHeight="1" x14ac:dyDescent="0.45">
      <c r="U8" s="335">
        <v>5</v>
      </c>
      <c r="V8" s="332" t="s">
        <v>87</v>
      </c>
      <c r="W8" s="332" t="s">
        <v>95</v>
      </c>
      <c r="X8" s="332" t="s">
        <v>109</v>
      </c>
      <c r="Y8" s="332" t="s">
        <v>115</v>
      </c>
    </row>
    <row r="9" spans="1:25" ht="28" customHeight="1" x14ac:dyDescent="0.45">
      <c r="U9" s="335">
        <v>6</v>
      </c>
      <c r="V9" s="332" t="s">
        <v>88</v>
      </c>
      <c r="W9" s="332" t="s">
        <v>100</v>
      </c>
      <c r="X9" s="332" t="s">
        <v>110</v>
      </c>
      <c r="Y9" s="332" t="s">
        <v>117</v>
      </c>
    </row>
    <row r="10" spans="1:25" ht="28" customHeight="1" x14ac:dyDescent="0.45">
      <c r="U10" s="335">
        <v>7</v>
      </c>
      <c r="V10" s="332" t="s">
        <v>89</v>
      </c>
      <c r="W10" s="332" t="s">
        <v>122</v>
      </c>
      <c r="X10" s="332" t="s">
        <v>110</v>
      </c>
      <c r="Y10" s="332" t="s">
        <v>116</v>
      </c>
    </row>
    <row r="11" spans="1:25" ht="28" customHeight="1" x14ac:dyDescent="0.45">
      <c r="U11" s="335">
        <v>8</v>
      </c>
      <c r="V11" s="332" t="s">
        <v>90</v>
      </c>
      <c r="W11" s="332" t="s">
        <v>96</v>
      </c>
      <c r="X11" s="332" t="s">
        <v>112</v>
      </c>
      <c r="Y11" s="332" t="s">
        <v>116</v>
      </c>
    </row>
    <row r="12" spans="1:25" ht="28" customHeight="1" x14ac:dyDescent="0.45">
      <c r="U12" s="335">
        <v>9</v>
      </c>
      <c r="V12" s="332" t="s">
        <v>91</v>
      </c>
      <c r="W12" s="332" t="s">
        <v>99</v>
      </c>
      <c r="X12" s="332" t="s">
        <v>111</v>
      </c>
      <c r="Y12" s="332" t="s">
        <v>120</v>
      </c>
    </row>
    <row r="13" spans="1:25" ht="36.9" x14ac:dyDescent="0.45">
      <c r="U13" s="335">
        <v>10</v>
      </c>
      <c r="V13" s="332" t="s">
        <v>92</v>
      </c>
      <c r="W13" s="332" t="s">
        <v>97</v>
      </c>
      <c r="X13" s="332" t="s">
        <v>113</v>
      </c>
      <c r="Y13" s="332" t="s">
        <v>121</v>
      </c>
    </row>
  </sheetData>
  <sheetProtection selectLockedCells="1" selectUnlockedCells="1"/>
  <customSheetViews>
    <customSheetView guid="{F5AE32F1-4FD8-8B4F-BE18-AFEC82C1A684}" hiddenColumns="1" topLeftCell="A12">
      <selection activeCell="C102" sqref="C102"/>
      <pageMargins left="0.7" right="0.7" top="0.75" bottom="0.75" header="0.3" footer="0.3"/>
      <pageSetup orientation="portrait" r:id="rId1"/>
    </customSheetView>
  </customSheetViews>
  <pageMargins left="0.7" right="0.7" top="0.75" bottom="0.75" header="0.3" footer="0.3"/>
  <pageSetup orientation="portrait"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pageSetUpPr fitToPage="1"/>
  </sheetPr>
  <dimension ref="A1:D15"/>
  <sheetViews>
    <sheetView showGridLines="0" zoomScale="80" zoomScaleNormal="80" workbookViewId="0">
      <selection activeCell="C28" sqref="C28"/>
    </sheetView>
  </sheetViews>
  <sheetFormatPr baseColWidth="10" defaultColWidth="11.44140625" defaultRowHeight="15" x14ac:dyDescent="0.45"/>
  <cols>
    <col min="1" max="1" width="6.609375" style="1" customWidth="1"/>
    <col min="2" max="2" width="26" style="1" customWidth="1"/>
    <col min="3" max="3" width="117" style="2" customWidth="1"/>
    <col min="4" max="4" width="6.609375" style="1" customWidth="1"/>
    <col min="5" max="16384" width="11.44140625" style="1"/>
  </cols>
  <sheetData>
    <row r="1" spans="1:4" ht="6.75" customHeight="1" x14ac:dyDescent="0.45">
      <c r="A1" s="98"/>
      <c r="B1" s="98"/>
      <c r="C1" s="99"/>
      <c r="D1" s="98"/>
    </row>
    <row r="2" spans="1:4" ht="17.7" x14ac:dyDescent="0.45">
      <c r="A2" s="98"/>
      <c r="B2" s="381" t="s">
        <v>125</v>
      </c>
      <c r="C2" s="381"/>
      <c r="D2" s="98"/>
    </row>
    <row r="3" spans="1:4" ht="15.3" thickBot="1" x14ac:dyDescent="0.5">
      <c r="A3" s="98"/>
      <c r="B3" s="98"/>
      <c r="C3" s="99"/>
      <c r="D3" s="98"/>
    </row>
    <row r="4" spans="1:4" ht="30" customHeight="1" x14ac:dyDescent="0.45">
      <c r="A4" s="98"/>
      <c r="B4" s="3" t="s">
        <v>123</v>
      </c>
      <c r="C4" s="4"/>
      <c r="D4" s="98"/>
    </row>
    <row r="5" spans="1:4" ht="99.75" customHeight="1" x14ac:dyDescent="0.45">
      <c r="A5" s="98"/>
      <c r="B5" s="102" t="s">
        <v>124</v>
      </c>
      <c r="C5" s="103"/>
      <c r="D5" s="98"/>
    </row>
    <row r="6" spans="1:4" ht="30" customHeight="1" thickBot="1" x14ac:dyDescent="0.5">
      <c r="A6" s="98"/>
      <c r="B6" s="5" t="s">
        <v>224</v>
      </c>
      <c r="C6" s="6"/>
      <c r="D6" s="98"/>
    </row>
    <row r="7" spans="1:4" ht="20.25" customHeight="1" x14ac:dyDescent="0.45">
      <c r="A7" s="98"/>
      <c r="B7" s="98"/>
      <c r="C7" s="99"/>
      <c r="D7" s="98"/>
    </row>
    <row r="8" spans="1:4" ht="20.25" customHeight="1" thickBot="1" x14ac:dyDescent="0.5">
      <c r="A8" s="98"/>
      <c r="B8" s="98"/>
      <c r="C8" s="101"/>
      <c r="D8" s="98"/>
    </row>
    <row r="9" spans="1:4" ht="44.25" customHeight="1" thickBot="1" x14ac:dyDescent="0.5">
      <c r="A9" s="98"/>
      <c r="B9" s="8" t="s">
        <v>225</v>
      </c>
      <c r="C9" s="9"/>
      <c r="D9" s="98"/>
    </row>
    <row r="10" spans="1:4" ht="20.25" customHeight="1" thickBot="1" x14ac:dyDescent="0.5">
      <c r="A10" s="98"/>
      <c r="B10" s="10" t="s">
        <v>1</v>
      </c>
      <c r="C10" s="11"/>
      <c r="D10" s="98"/>
    </row>
    <row r="11" spans="1:4" ht="40" customHeight="1" thickBot="1" x14ac:dyDescent="0.5">
      <c r="A11" s="98"/>
      <c r="B11" s="10" t="s">
        <v>226</v>
      </c>
      <c r="C11" s="14"/>
      <c r="D11" s="98"/>
    </row>
    <row r="12" spans="1:4" ht="20.25" customHeight="1" thickBot="1" x14ac:dyDescent="0.5">
      <c r="A12" s="98"/>
      <c r="B12" s="12" t="s">
        <v>1</v>
      </c>
      <c r="C12" s="13"/>
      <c r="D12" s="98"/>
    </row>
    <row r="13" spans="1:4" x14ac:dyDescent="0.45">
      <c r="A13" s="98"/>
      <c r="B13" s="98"/>
      <c r="C13" s="99"/>
      <c r="D13" s="98"/>
    </row>
    <row r="14" spans="1:4" x14ac:dyDescent="0.45">
      <c r="A14" s="98"/>
      <c r="B14" s="98"/>
      <c r="C14" s="100" t="s">
        <v>206</v>
      </c>
      <c r="D14" s="98"/>
    </row>
    <row r="15" spans="1:4" x14ac:dyDescent="0.45">
      <c r="A15" s="98"/>
      <c r="B15" s="98"/>
      <c r="C15" s="99"/>
      <c r="D15" s="98"/>
    </row>
  </sheetData>
  <customSheetViews>
    <customSheetView guid="{F5AE32F1-4FD8-8B4F-BE18-AFEC82C1A684}" scale="80" showGridLines="0" fitToPage="1">
      <selection activeCell="B9" sqref="B9"/>
      <pageMargins left="0.4" right="0.4" top="0.8" bottom="0.8" header="0.4" footer="0.4"/>
      <printOptions horizontalCentered="1" verticalCentered="1"/>
      <pageSetup scale="94" orientation="landscape" r:id="rId1"/>
      <headerFooter alignWithMargins="0">
        <oddHeader>&amp;L&amp;"Arial,Gras"&amp;16Analyse de développement durable&amp;R&amp;"Arial,Normal"&amp;11&amp;D</oddHeader>
        <oddFooter>&amp;L&amp;"Arial,Normal"Référence : Villeneuve, C., 1999, révision 2007&amp;C&amp;"Arial,Normal"Comment réaliser une analyse de développement durable? &amp;R&amp;"Arial,Normal"&amp;9Département des  sciences fondamentales, UQAC</oddFooter>
      </headerFooter>
    </customSheetView>
  </customSheetViews>
  <mergeCells count="1">
    <mergeCell ref="B2:C2"/>
  </mergeCells>
  <phoneticPr fontId="0" type="noConversion"/>
  <printOptions horizontalCentered="1" verticalCentered="1"/>
  <pageMargins left="0.4" right="0.4" top="0.8" bottom="0.8" header="0.4" footer="0.4"/>
  <pageSetup scale="94" orientation="landscape" r:id="rId2"/>
  <headerFooter alignWithMargins="0">
    <oddHeader>&amp;L&amp;"Arial,Gras"&amp;16Analyse de développement durable&amp;R&amp;"Arial,Normal"&amp;11&amp;D</oddHeader>
    <oddFooter>&amp;L&amp;"Arial,Normal"Référence : Villeneuve, C., 1999, révision 2007&amp;C&amp;"Arial,Normal"Comment réaliser une analyse de développement durable? &amp;R&amp;"Arial,Normal"&amp;9Département des  sciences fondamentales, UQAC</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14"/>
  <sheetViews>
    <sheetView zoomScale="80" zoomScaleNormal="80" workbookViewId="0">
      <selection activeCell="C30" sqref="C30"/>
    </sheetView>
  </sheetViews>
  <sheetFormatPr baseColWidth="10" defaultColWidth="11.44140625" defaultRowHeight="15" x14ac:dyDescent="0.45"/>
  <cols>
    <col min="1" max="1" width="6.609375" style="86" customWidth="1"/>
    <col min="2" max="2" width="31.83203125" style="86" customWidth="1"/>
    <col min="3" max="3" width="117" style="87" customWidth="1"/>
    <col min="4" max="4" width="6.609375" style="86" customWidth="1"/>
    <col min="5" max="16384" width="11.44140625" style="86"/>
  </cols>
  <sheetData>
    <row r="1" spans="1:4" ht="6.75" customHeight="1" x14ac:dyDescent="0.45">
      <c r="A1" s="98"/>
      <c r="B1" s="98"/>
      <c r="C1" s="99"/>
      <c r="D1" s="98"/>
    </row>
    <row r="2" spans="1:4" ht="17.7" x14ac:dyDescent="0.45">
      <c r="A2" s="98"/>
      <c r="B2" s="381" t="s">
        <v>227</v>
      </c>
      <c r="C2" s="381"/>
      <c r="D2" s="98"/>
    </row>
    <row r="3" spans="1:4" ht="15.3" thickBot="1" x14ac:dyDescent="0.5">
      <c r="A3" s="98"/>
      <c r="B3" s="98"/>
      <c r="C3" s="99"/>
      <c r="D3" s="98"/>
    </row>
    <row r="4" spans="1:4" ht="72" customHeight="1" thickBot="1" x14ac:dyDescent="0.5">
      <c r="A4" s="98"/>
      <c r="B4" s="88" t="s">
        <v>228</v>
      </c>
      <c r="C4" s="89"/>
      <c r="D4" s="98"/>
    </row>
    <row r="5" spans="1:4" ht="20.25" customHeight="1" thickBot="1" x14ac:dyDescent="0.5">
      <c r="A5" s="98"/>
      <c r="B5" s="98"/>
      <c r="C5" s="101"/>
      <c r="D5" s="98"/>
    </row>
    <row r="6" spans="1:4" ht="20.25" customHeight="1" thickBot="1" x14ac:dyDescent="0.5">
      <c r="A6" s="98"/>
      <c r="B6" s="90" t="s">
        <v>227</v>
      </c>
      <c r="C6" s="101"/>
      <c r="D6" s="98"/>
    </row>
    <row r="7" spans="1:4" ht="20.25" customHeight="1" x14ac:dyDescent="0.45">
      <c r="A7" s="98"/>
      <c r="B7" s="91" t="s">
        <v>126</v>
      </c>
      <c r="C7" s="92"/>
      <c r="D7" s="98"/>
    </row>
    <row r="8" spans="1:4" ht="20.25" customHeight="1" x14ac:dyDescent="0.45">
      <c r="A8" s="98"/>
      <c r="B8" s="93" t="s">
        <v>229</v>
      </c>
      <c r="C8" s="94"/>
      <c r="D8" s="98"/>
    </row>
    <row r="9" spans="1:4" ht="20.25" customHeight="1" thickBot="1" x14ac:dyDescent="0.5">
      <c r="A9" s="98"/>
      <c r="B9" s="95" t="s">
        <v>127</v>
      </c>
      <c r="C9" s="96"/>
      <c r="D9" s="98"/>
    </row>
    <row r="10" spans="1:4" ht="20.25" customHeight="1" thickBot="1" x14ac:dyDescent="0.5">
      <c r="A10" s="98"/>
      <c r="B10" s="98"/>
      <c r="C10" s="101"/>
      <c r="D10" s="98"/>
    </row>
    <row r="11" spans="1:4" ht="66" customHeight="1" thickBot="1" x14ac:dyDescent="0.5">
      <c r="A11" s="98"/>
      <c r="B11" s="97" t="s">
        <v>128</v>
      </c>
      <c r="C11" s="89"/>
      <c r="D11" s="98"/>
    </row>
    <row r="12" spans="1:4" x14ac:dyDescent="0.45">
      <c r="A12" s="98"/>
      <c r="B12" s="98"/>
      <c r="C12" s="99"/>
      <c r="D12" s="98"/>
    </row>
    <row r="13" spans="1:4" x14ac:dyDescent="0.45">
      <c r="A13" s="98"/>
      <c r="B13" s="98"/>
      <c r="C13" s="100" t="s">
        <v>206</v>
      </c>
      <c r="D13" s="98"/>
    </row>
    <row r="14" spans="1:4" x14ac:dyDescent="0.45">
      <c r="A14" s="98"/>
      <c r="B14" s="98"/>
      <c r="C14" s="99"/>
      <c r="D14" s="98"/>
    </row>
  </sheetData>
  <sheetProtection selectLockedCells="1"/>
  <customSheetViews>
    <customSheetView guid="{F5AE32F1-4FD8-8B4F-BE18-AFEC82C1A684}" scale="80">
      <selection activeCell="C10" sqref="C10"/>
      <pageMargins left="0.7" right="0.7" top="0.75" bottom="0.75" header="0.3" footer="0.3"/>
      <pageSetup orientation="portrait" r:id="rId1"/>
    </customSheetView>
  </customSheetViews>
  <mergeCells count="1">
    <mergeCell ref="B2:C2"/>
  </mergeCells>
  <pageMargins left="0.7" right="0.7" top="0.75" bottom="0.75" header="0.3" footer="0.3"/>
  <pageSetup orientation="portrait"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3">
    <tabColor indexed="44"/>
    <pageSetUpPr fitToPage="1"/>
  </sheetPr>
  <dimension ref="B1:L40"/>
  <sheetViews>
    <sheetView showGridLines="0" zoomScale="60" zoomScaleNormal="60" workbookViewId="0">
      <selection activeCell="I6" sqref="I6"/>
    </sheetView>
  </sheetViews>
  <sheetFormatPr baseColWidth="10" defaultColWidth="10.83203125" defaultRowHeight="16.2" x14ac:dyDescent="0.45"/>
  <cols>
    <col min="1" max="1" width="1.44140625" style="21" customWidth="1"/>
    <col min="2" max="2" width="6.609375" style="18" customWidth="1"/>
    <col min="3" max="3" width="25.609375" style="171" customWidth="1"/>
    <col min="4" max="4" width="60.609375" style="20" customWidth="1"/>
    <col min="5" max="5" width="8.609375" style="21" customWidth="1"/>
    <col min="6" max="6" width="60.609375" style="21" customWidth="1"/>
    <col min="7" max="7" width="8.609375" style="21" customWidth="1"/>
    <col min="8" max="9" width="60.609375" style="21" customWidth="1"/>
    <col min="10" max="10" width="22.83203125" style="21" customWidth="1"/>
    <col min="11" max="11" width="5.38671875" style="21" hidden="1" customWidth="1"/>
    <col min="12" max="12" width="6.44140625" style="21" hidden="1" customWidth="1"/>
    <col min="13" max="16384" width="10.83203125" style="21"/>
  </cols>
  <sheetData>
    <row r="1" spans="2:12" ht="16.5" customHeight="1" thickBot="1" x14ac:dyDescent="0.5"/>
    <row r="2" spans="2:12" ht="30" customHeight="1" x14ac:dyDescent="0.45">
      <c r="B2" s="387" t="s">
        <v>230</v>
      </c>
      <c r="C2" s="388"/>
      <c r="D2" s="388"/>
      <c r="E2" s="388"/>
      <c r="F2" s="388"/>
      <c r="G2" s="388"/>
      <c r="H2" s="388"/>
      <c r="I2" s="22"/>
      <c r="J2" s="23"/>
      <c r="K2" s="24"/>
      <c r="L2" s="385"/>
    </row>
    <row r="3" spans="2:12" ht="30" customHeight="1" thickBot="1" x14ac:dyDescent="0.5">
      <c r="B3" s="389"/>
      <c r="C3" s="390"/>
      <c r="D3" s="390"/>
      <c r="E3" s="390"/>
      <c r="F3" s="390"/>
      <c r="G3" s="390"/>
      <c r="H3" s="390"/>
      <c r="I3" s="60"/>
      <c r="J3" s="148"/>
      <c r="K3" s="25"/>
      <c r="L3" s="385"/>
    </row>
    <row r="4" spans="2:12" ht="22" customHeight="1" thickBot="1" x14ac:dyDescent="0.5">
      <c r="B4" s="61"/>
      <c r="C4" s="185"/>
      <c r="D4" s="26"/>
      <c r="E4" s="26"/>
      <c r="F4" s="26"/>
      <c r="G4" s="26"/>
      <c r="H4" s="26"/>
      <c r="I4" s="26"/>
      <c r="J4" s="27"/>
      <c r="K4" s="25"/>
      <c r="L4" s="386"/>
    </row>
    <row r="5" spans="2:12" s="149" customFormat="1" ht="100" customHeight="1" thickBot="1" x14ac:dyDescent="0.5">
      <c r="B5" s="382" t="s">
        <v>129</v>
      </c>
      <c r="C5" s="383"/>
      <c r="D5" s="384"/>
      <c r="E5" s="150" t="s">
        <v>223</v>
      </c>
      <c r="F5" s="151" t="s">
        <v>244</v>
      </c>
      <c r="G5" s="150" t="s">
        <v>82</v>
      </c>
      <c r="H5" s="151" t="s">
        <v>245</v>
      </c>
      <c r="I5" s="151" t="s">
        <v>246</v>
      </c>
      <c r="J5" s="151" t="s">
        <v>134</v>
      </c>
      <c r="K5" s="152" t="s">
        <v>0</v>
      </c>
      <c r="L5" s="152" t="s">
        <v>28</v>
      </c>
    </row>
    <row r="6" spans="2:12" s="19" customFormat="1" ht="52.5" customHeight="1" thickBot="1" x14ac:dyDescent="0.5">
      <c r="B6" s="118" t="s">
        <v>3</v>
      </c>
      <c r="C6" s="176" t="s">
        <v>220</v>
      </c>
      <c r="D6" s="35" t="s">
        <v>269</v>
      </c>
      <c r="E6" s="36"/>
      <c r="F6" s="37"/>
      <c r="G6" s="38"/>
      <c r="H6" s="37"/>
      <c r="I6" s="39" t="s">
        <v>276</v>
      </c>
      <c r="J6" s="376" t="str">
        <f>IF(L6&lt;101," ",IF(L6&lt;162,"Long-term issue",IF(L6&lt;202,"Non-priority",IF(L6&lt;223,"React",IF(L6&lt;263,"Act",IF(L6&lt;303,"Solidify",IF(L6&lt;344,"React",IF(L6&lt;364,"Act",IF(L6&lt;404,"Solidify")))))))))</f>
        <v xml:space="preserve"> </v>
      </c>
      <c r="K6" s="43">
        <f t="shared" ref="K6:K17" si="0">$E6*G6/10</f>
        <v>0</v>
      </c>
      <c r="L6" s="119">
        <f t="shared" ref="L6:L17" si="1">IF(G6="",0,((E6*101)+G6*10))</f>
        <v>0</v>
      </c>
    </row>
    <row r="7" spans="2:12" ht="60" customHeight="1" thickBot="1" x14ac:dyDescent="0.5">
      <c r="B7" s="117" t="s">
        <v>4</v>
      </c>
      <c r="C7" s="177" t="s">
        <v>130</v>
      </c>
      <c r="D7" s="32" t="s">
        <v>264</v>
      </c>
      <c r="E7" s="36"/>
      <c r="F7" s="34"/>
      <c r="G7" s="38"/>
      <c r="H7" s="34"/>
      <c r="I7" s="39"/>
      <c r="J7" s="376" t="str">
        <f t="shared" ref="J7:J17" si="2">IF(L7&lt;101," ",IF(L7&lt;162,"Long-term issue",IF(L7&lt;202,"Non-priority",IF(L7&lt;223,"React",IF(L7&lt;263,"Act",IF(L7&lt;303,"Solidify",IF(L7&lt;344,"React",IF(L7&lt;364,"Act",IF(L7&lt;404,"Solidify")))))))))</f>
        <v xml:space="preserve"> </v>
      </c>
      <c r="K7" s="43">
        <f t="shared" si="0"/>
        <v>0</v>
      </c>
      <c r="L7" s="119">
        <f t="shared" si="1"/>
        <v>0</v>
      </c>
    </row>
    <row r="8" spans="2:12" ht="60" customHeight="1" thickBot="1" x14ac:dyDescent="0.5">
      <c r="B8" s="117" t="s">
        <v>5</v>
      </c>
      <c r="C8" s="177" t="s">
        <v>131</v>
      </c>
      <c r="D8" s="32" t="s">
        <v>265</v>
      </c>
      <c r="E8" s="36"/>
      <c r="F8" s="34"/>
      <c r="G8" s="38"/>
      <c r="H8" s="34"/>
      <c r="I8" s="39"/>
      <c r="J8" s="376" t="str">
        <f t="shared" si="2"/>
        <v xml:space="preserve"> </v>
      </c>
      <c r="K8" s="43">
        <f t="shared" si="0"/>
        <v>0</v>
      </c>
      <c r="L8" s="119">
        <f t="shared" si="1"/>
        <v>0</v>
      </c>
    </row>
    <row r="9" spans="2:12" ht="60" customHeight="1" thickBot="1" x14ac:dyDescent="0.5">
      <c r="B9" s="117" t="s">
        <v>17</v>
      </c>
      <c r="C9" s="177" t="s">
        <v>132</v>
      </c>
      <c r="D9" s="32" t="s">
        <v>266</v>
      </c>
      <c r="E9" s="36"/>
      <c r="F9" s="34"/>
      <c r="G9" s="38"/>
      <c r="H9" s="34"/>
      <c r="I9" s="39"/>
      <c r="J9" s="376" t="str">
        <f t="shared" si="2"/>
        <v xml:space="preserve"> </v>
      </c>
      <c r="K9" s="43">
        <f t="shared" si="0"/>
        <v>0</v>
      </c>
      <c r="L9" s="119">
        <f t="shared" si="1"/>
        <v>0</v>
      </c>
    </row>
    <row r="10" spans="2:12" ht="60" customHeight="1" thickBot="1" x14ac:dyDescent="0.5">
      <c r="B10" s="117" t="s">
        <v>29</v>
      </c>
      <c r="C10" s="177" t="s">
        <v>135</v>
      </c>
      <c r="D10" s="32" t="s">
        <v>267</v>
      </c>
      <c r="E10" s="36"/>
      <c r="F10" s="33"/>
      <c r="G10" s="38"/>
      <c r="H10" s="33"/>
      <c r="I10" s="39"/>
      <c r="J10" s="376" t="str">
        <f t="shared" si="2"/>
        <v xml:space="preserve"> </v>
      </c>
      <c r="K10" s="43">
        <f t="shared" si="0"/>
        <v>0</v>
      </c>
      <c r="L10" s="119">
        <f t="shared" si="1"/>
        <v>0</v>
      </c>
    </row>
    <row r="11" spans="2:12" ht="60" customHeight="1" thickBot="1" x14ac:dyDescent="0.5">
      <c r="B11" s="117" t="s">
        <v>30</v>
      </c>
      <c r="C11" s="177" t="s">
        <v>136</v>
      </c>
      <c r="D11" s="32" t="s">
        <v>268</v>
      </c>
      <c r="E11" s="36"/>
      <c r="F11" s="34"/>
      <c r="G11" s="38"/>
      <c r="H11" s="34"/>
      <c r="I11" s="39"/>
      <c r="J11" s="376" t="str">
        <f t="shared" si="2"/>
        <v xml:space="preserve"> </v>
      </c>
      <c r="K11" s="43">
        <f t="shared" si="0"/>
        <v>0</v>
      </c>
      <c r="L11" s="119">
        <f t="shared" si="1"/>
        <v>0</v>
      </c>
    </row>
    <row r="12" spans="2:12" ht="60" customHeight="1" thickBot="1" x14ac:dyDescent="0.5">
      <c r="B12" s="117">
        <v>1.7</v>
      </c>
      <c r="C12" s="366" t="s">
        <v>137</v>
      </c>
      <c r="D12" s="367" t="s">
        <v>270</v>
      </c>
      <c r="E12" s="36"/>
      <c r="F12" s="34"/>
      <c r="G12" s="38"/>
      <c r="H12" s="34"/>
      <c r="I12" s="39"/>
      <c r="J12" s="376" t="str">
        <f t="shared" si="2"/>
        <v xml:space="preserve"> </v>
      </c>
      <c r="K12" s="43">
        <f t="shared" si="0"/>
        <v>0</v>
      </c>
      <c r="L12" s="119">
        <f t="shared" si="1"/>
        <v>0</v>
      </c>
    </row>
    <row r="13" spans="2:12" ht="60" customHeight="1" thickBot="1" x14ac:dyDescent="0.5">
      <c r="B13" s="117" t="s">
        <v>39</v>
      </c>
      <c r="C13" s="177" t="s">
        <v>138</v>
      </c>
      <c r="D13" s="367" t="s">
        <v>271</v>
      </c>
      <c r="E13" s="36"/>
      <c r="F13" s="34"/>
      <c r="G13" s="38"/>
      <c r="H13" s="34"/>
      <c r="I13" s="39"/>
      <c r="J13" s="376" t="str">
        <f t="shared" si="2"/>
        <v xml:space="preserve"> </v>
      </c>
      <c r="K13" s="43">
        <f t="shared" si="0"/>
        <v>0</v>
      </c>
      <c r="L13" s="119">
        <f t="shared" si="1"/>
        <v>0</v>
      </c>
    </row>
    <row r="14" spans="2:12" ht="60" customHeight="1" thickBot="1" x14ac:dyDescent="0.5">
      <c r="B14" s="117" t="s">
        <v>40</v>
      </c>
      <c r="C14" s="177" t="s">
        <v>139</v>
      </c>
      <c r="D14" s="367" t="s">
        <v>272</v>
      </c>
      <c r="E14" s="36"/>
      <c r="F14" s="34"/>
      <c r="G14" s="38"/>
      <c r="H14" s="34"/>
      <c r="I14" s="39"/>
      <c r="J14" s="376" t="str">
        <f t="shared" si="2"/>
        <v xml:space="preserve"> </v>
      </c>
      <c r="K14" s="43">
        <f t="shared" si="0"/>
        <v>0</v>
      </c>
      <c r="L14" s="119">
        <f t="shared" si="1"/>
        <v>0</v>
      </c>
    </row>
    <row r="15" spans="2:12" ht="60" customHeight="1" thickBot="1" x14ac:dyDescent="0.5">
      <c r="B15" s="117" t="s">
        <v>41</v>
      </c>
      <c r="C15" s="366" t="s">
        <v>140</v>
      </c>
      <c r="D15" s="367" t="s">
        <v>273</v>
      </c>
      <c r="E15" s="36"/>
      <c r="F15" s="34"/>
      <c r="G15" s="38"/>
      <c r="H15" s="34"/>
      <c r="I15" s="39"/>
      <c r="J15" s="376" t="str">
        <f t="shared" si="2"/>
        <v xml:space="preserve"> </v>
      </c>
      <c r="K15" s="43">
        <f t="shared" si="0"/>
        <v>0</v>
      </c>
      <c r="L15" s="119">
        <f t="shared" si="1"/>
        <v>0</v>
      </c>
    </row>
    <row r="16" spans="2:12" ht="60" customHeight="1" thickBot="1" x14ac:dyDescent="0.5">
      <c r="B16" s="117" t="s">
        <v>42</v>
      </c>
      <c r="C16" s="366" t="s">
        <v>141</v>
      </c>
      <c r="D16" s="367" t="s">
        <v>274</v>
      </c>
      <c r="E16" s="36"/>
      <c r="F16" s="34"/>
      <c r="G16" s="38"/>
      <c r="H16" s="34"/>
      <c r="I16" s="39"/>
      <c r="J16" s="376" t="str">
        <f t="shared" si="2"/>
        <v xml:space="preserve"> </v>
      </c>
      <c r="K16" s="43">
        <f t="shared" si="0"/>
        <v>0</v>
      </c>
      <c r="L16" s="119">
        <f t="shared" si="1"/>
        <v>0</v>
      </c>
    </row>
    <row r="17" spans="2:12" ht="60" customHeight="1" thickBot="1" x14ac:dyDescent="0.5">
      <c r="B17" s="196" t="s">
        <v>43</v>
      </c>
      <c r="C17" s="223" t="s">
        <v>142</v>
      </c>
      <c r="D17" s="368" t="s">
        <v>275</v>
      </c>
      <c r="E17" s="36"/>
      <c r="F17" s="338"/>
      <c r="G17" s="38"/>
      <c r="H17" s="40"/>
      <c r="I17" s="39"/>
      <c r="J17" s="376" t="str">
        <f t="shared" si="2"/>
        <v xml:space="preserve"> </v>
      </c>
      <c r="K17" s="43">
        <f t="shared" si="0"/>
        <v>0</v>
      </c>
      <c r="L17" s="119">
        <f t="shared" si="1"/>
        <v>0</v>
      </c>
    </row>
    <row r="18" spans="2:12" ht="60" customHeight="1" thickBot="1" x14ac:dyDescent="0.5">
      <c r="B18" s="391" t="s">
        <v>231</v>
      </c>
      <c r="C18" s="392"/>
      <c r="D18" s="392"/>
      <c r="E18" s="253">
        <f>IF(SUM(E6:E17)=0,0,(AVERAGE(E6:E17)))</f>
        <v>0</v>
      </c>
      <c r="F18" s="228" t="s">
        <v>232</v>
      </c>
      <c r="G18" s="229">
        <f>IF($E18="",0,(IF($E18&lt;&gt;0,SUM(K6:K17)/SUM(E6:E17),0)))</f>
        <v>0</v>
      </c>
      <c r="K18" s="30"/>
    </row>
    <row r="19" spans="2:12" ht="24.25" customHeight="1" x14ac:dyDescent="0.45">
      <c r="B19" s="29"/>
      <c r="C19" s="175"/>
      <c r="E19" s="30"/>
      <c r="F19" s="30"/>
      <c r="G19" s="30"/>
      <c r="H19" s="30"/>
      <c r="I19" s="30"/>
      <c r="J19" s="31"/>
      <c r="K19" s="30"/>
    </row>
    <row r="20" spans="2:12" ht="24.25" customHeight="1" x14ac:dyDescent="0.45">
      <c r="B20" s="29"/>
      <c r="C20" s="175"/>
      <c r="E20" s="30"/>
      <c r="F20" s="30"/>
      <c r="G20" s="30"/>
      <c r="H20" s="30"/>
      <c r="I20" s="30"/>
      <c r="J20" s="31"/>
      <c r="K20" s="30"/>
    </row>
    <row r="21" spans="2:12" ht="24.25" customHeight="1" x14ac:dyDescent="0.45">
      <c r="B21" s="29"/>
      <c r="C21" s="175"/>
      <c r="E21" s="30"/>
      <c r="F21" s="30"/>
      <c r="G21" s="30"/>
      <c r="H21" s="30"/>
      <c r="I21" s="30"/>
      <c r="J21" s="31"/>
      <c r="K21" s="30"/>
    </row>
    <row r="22" spans="2:12" ht="24.25" customHeight="1" x14ac:dyDescent="0.45">
      <c r="B22" s="29"/>
      <c r="C22" s="175"/>
      <c r="E22" s="30"/>
      <c r="F22" s="30"/>
      <c r="G22" s="30"/>
      <c r="H22" s="30"/>
      <c r="I22" s="30"/>
      <c r="J22" s="31"/>
      <c r="K22" s="30"/>
    </row>
    <row r="23" spans="2:12" ht="24.25" customHeight="1" x14ac:dyDescent="0.45">
      <c r="B23" s="29"/>
      <c r="C23" s="175"/>
      <c r="E23" s="30"/>
      <c r="F23" s="30"/>
      <c r="G23" s="30"/>
      <c r="H23" s="30"/>
      <c r="I23" s="30"/>
      <c r="J23" s="31"/>
      <c r="K23" s="30"/>
    </row>
    <row r="24" spans="2:12" ht="24.25" customHeight="1" x14ac:dyDescent="0.45">
      <c r="B24" s="29"/>
      <c r="C24" s="175"/>
      <c r="E24" s="30"/>
      <c r="F24" s="30"/>
      <c r="G24" s="30"/>
      <c r="H24" s="30"/>
      <c r="I24" s="30"/>
      <c r="J24" s="31"/>
      <c r="K24" s="30"/>
    </row>
    <row r="25" spans="2:12" ht="24.25" customHeight="1" x14ac:dyDescent="0.45">
      <c r="C25" s="175"/>
      <c r="E25" s="30"/>
      <c r="F25" s="30"/>
      <c r="G25" s="30"/>
      <c r="H25" s="30"/>
      <c r="I25" s="30"/>
      <c r="J25" s="31"/>
      <c r="K25" s="30"/>
    </row>
    <row r="26" spans="2:12" ht="24.25" customHeight="1" x14ac:dyDescent="0.45">
      <c r="C26" s="175"/>
      <c r="E26" s="30"/>
      <c r="F26" s="30"/>
      <c r="G26" s="30"/>
      <c r="H26" s="30"/>
      <c r="I26" s="30"/>
      <c r="J26" s="31"/>
      <c r="K26" s="30"/>
    </row>
    <row r="27" spans="2:12" ht="24.25" customHeight="1" x14ac:dyDescent="0.45">
      <c r="C27" s="175"/>
      <c r="E27" s="30"/>
      <c r="F27" s="30"/>
      <c r="G27" s="30"/>
      <c r="H27" s="30"/>
      <c r="I27" s="30"/>
      <c r="J27" s="31"/>
      <c r="K27" s="30"/>
    </row>
    <row r="28" spans="2:12" ht="24.25" customHeight="1" x14ac:dyDescent="0.45">
      <c r="C28" s="175"/>
      <c r="E28" s="30"/>
      <c r="F28" s="30"/>
      <c r="G28" s="30"/>
      <c r="H28" s="30"/>
      <c r="I28" s="30"/>
      <c r="J28" s="31"/>
      <c r="K28" s="30"/>
    </row>
    <row r="29" spans="2:12" ht="24.25" customHeight="1" x14ac:dyDescent="0.45">
      <c r="C29" s="175"/>
      <c r="E29" s="30"/>
      <c r="F29" s="30"/>
      <c r="G29" s="30"/>
      <c r="H29" s="30"/>
      <c r="I29" s="30"/>
      <c r="J29" s="31"/>
      <c r="K29" s="30"/>
    </row>
    <row r="30" spans="2:12" ht="24.25" customHeight="1" x14ac:dyDescent="0.45">
      <c r="C30" s="175"/>
      <c r="E30" s="30"/>
      <c r="F30" s="30"/>
      <c r="G30" s="30"/>
      <c r="H30" s="30"/>
      <c r="I30" s="30"/>
      <c r="J30" s="31"/>
      <c r="K30" s="30"/>
    </row>
    <row r="31" spans="2:12" x14ac:dyDescent="0.45">
      <c r="C31" s="175"/>
      <c r="E31" s="30"/>
      <c r="F31" s="30"/>
      <c r="G31" s="30"/>
      <c r="H31" s="30"/>
      <c r="I31" s="30"/>
      <c r="J31" s="31"/>
      <c r="K31" s="30"/>
    </row>
    <row r="32" spans="2:12" x14ac:dyDescent="0.45">
      <c r="C32" s="175"/>
      <c r="E32" s="30"/>
      <c r="F32" s="30"/>
      <c r="G32" s="30"/>
      <c r="H32" s="30"/>
      <c r="I32" s="30"/>
      <c r="J32" s="31"/>
      <c r="K32" s="30"/>
    </row>
    <row r="33" spans="3:11" x14ac:dyDescent="0.45">
      <c r="C33" s="175"/>
      <c r="E33" s="30"/>
      <c r="F33" s="30"/>
      <c r="G33" s="30"/>
      <c r="H33" s="30"/>
      <c r="I33" s="30"/>
      <c r="J33" s="31"/>
      <c r="K33" s="30"/>
    </row>
    <row r="34" spans="3:11" x14ac:dyDescent="0.45">
      <c r="C34" s="175"/>
      <c r="E34" s="30"/>
      <c r="F34" s="30"/>
      <c r="G34" s="30"/>
      <c r="H34" s="30"/>
      <c r="I34" s="30"/>
      <c r="J34" s="31"/>
      <c r="K34" s="30"/>
    </row>
    <row r="35" spans="3:11" x14ac:dyDescent="0.45">
      <c r="C35" s="175"/>
      <c r="E35" s="30"/>
      <c r="F35" s="30"/>
      <c r="G35" s="30"/>
      <c r="H35" s="30"/>
      <c r="I35" s="30"/>
      <c r="J35" s="31"/>
      <c r="K35" s="30"/>
    </row>
    <row r="36" spans="3:11" x14ac:dyDescent="0.45">
      <c r="C36" s="175"/>
      <c r="E36" s="30"/>
      <c r="F36" s="30"/>
      <c r="G36" s="30"/>
      <c r="H36" s="30"/>
      <c r="I36" s="30"/>
      <c r="J36" s="31"/>
      <c r="K36" s="30"/>
    </row>
    <row r="37" spans="3:11" x14ac:dyDescent="0.45">
      <c r="J37" s="31"/>
    </row>
    <row r="38" spans="3:11" x14ac:dyDescent="0.45">
      <c r="J38" s="31"/>
    </row>
    <row r="39" spans="3:11" x14ac:dyDescent="0.45">
      <c r="J39" s="31"/>
    </row>
    <row r="40" spans="3:11" x14ac:dyDescent="0.45">
      <c r="J40" s="31"/>
    </row>
  </sheetData>
  <sheetProtection formatRows="0" selectLockedCells="1"/>
  <customSheetViews>
    <customSheetView guid="{F5AE32F1-4FD8-8B4F-BE18-AFEC82C1A684}" scale="60" showGridLines="0" fitToPage="1" hiddenColumns="1" topLeftCell="D2">
      <selection activeCell="E6" sqref="E6"/>
      <pageMargins left="0.23622047244094491" right="0.23622047244094491" top="0.51181102362204722" bottom="0.51181102362204722" header="0.23622047244094491" footer="0.23622047244094491"/>
      <printOptions horizontalCentered="1" verticalCentered="1"/>
      <pageSetup scale="35" orientation="landscape" horizontalDpi="4294967292" verticalDpi="4294967292" r:id="rId1"/>
      <headerFooter alignWithMargins="0">
        <oddHeader>&amp;L&amp;"Arial,Normal"&amp;12Analyse de développement durable&amp;C&amp;"Arial,Italique"&amp;18Dimension sociale&amp;R&amp;"Arial,Normal"&amp;12&amp;D</oddHeader>
        <oddFooter>&amp;L&amp;"Arial,Normal"&amp;12Référence : Villeneuve, C. et Riffon, O., 2011&amp;C&amp;"Arial,Normal"&amp;12Comment réaliser une analyse de développement durable?&amp;10 &amp;R&amp;"Arial,Normal"&amp;12Département des  sciences fondamentales, UQAC</oddFooter>
      </headerFooter>
    </customSheetView>
  </customSheetViews>
  <mergeCells count="4">
    <mergeCell ref="B5:D5"/>
    <mergeCell ref="L2:L4"/>
    <mergeCell ref="B2:H3"/>
    <mergeCell ref="B18:D18"/>
  </mergeCells>
  <phoneticPr fontId="0" type="noConversion"/>
  <conditionalFormatting sqref="E6:E17 G6:G17">
    <cfRule type="cellIs" dxfId="102" priority="1856" stopIfTrue="1" operator="lessThanOrEqual">
      <formula>0</formula>
    </cfRule>
  </conditionalFormatting>
  <conditionalFormatting sqref="I6:I17">
    <cfRule type="expression" dxfId="101" priority="1827" stopIfTrue="1">
      <formula>ISTEXT(I6)</formula>
    </cfRule>
    <cfRule type="expression" dxfId="100" priority="1828">
      <formula>FIND("React",J6)</formula>
    </cfRule>
    <cfRule type="expression" dxfId="99" priority="1829">
      <formula>FIND("Act",J6)</formula>
    </cfRule>
  </conditionalFormatting>
  <conditionalFormatting sqref="I10">
    <cfRule type="expression" dxfId="98" priority="31" stopIfTrue="1">
      <formula>ISTEXT(I10)</formula>
    </cfRule>
    <cfRule type="expression" dxfId="97" priority="32">
      <formula>FIND("Réagir",J10)</formula>
    </cfRule>
    <cfRule type="expression" dxfId="96" priority="33">
      <formula>FIND("Agir",J10)</formula>
    </cfRule>
  </conditionalFormatting>
  <conditionalFormatting sqref="J6:J17">
    <cfRule type="containsText" dxfId="95" priority="1" operator="containsText" text="Solidify">
      <formula>NOT(ISERROR(SEARCH("Solidify",J6)))</formula>
    </cfRule>
    <cfRule type="containsText" dxfId="94" priority="2" operator="containsText" text="React">
      <formula>NOT(ISERROR(SEARCH("React",J6)))</formula>
    </cfRule>
    <cfRule type="containsText" dxfId="93" priority="3" operator="containsText" text="Act">
      <formula>NOT(ISERROR(SEARCH("Act",J6)))</formula>
    </cfRule>
    <cfRule type="containsText" dxfId="92" priority="4" operator="containsText" text="Non-priority">
      <formula>NOT(ISERROR(SEARCH("Non-priority",J6)))</formula>
    </cfRule>
    <cfRule type="containsText" dxfId="91" priority="5" operator="containsText" text="Long-term issue">
      <formula>NOT(ISERROR(SEARCH("Long-term issue",J6)))</formula>
    </cfRule>
  </conditionalFormatting>
  <dataValidations xWindow="483" yWindow="616" count="2">
    <dataValidation type="whole" allowBlank="1" showInputMessage="1" showErrorMessage="1" errorTitle="Invalid value" error="Enter 1,2 or 3" promptTitle="Importance" prompt="Enter 1, 2 or 3" sqref="E6:E17" xr:uid="{00000000-0002-0000-0500-000000000000}">
      <formula1>1</formula1>
      <formula2>3</formula2>
    </dataValidation>
    <dataValidation type="whole" allowBlank="1" showInputMessage="1" showErrorMessage="1" errorTitle="Invalid value" error="Enter a value from 0 to 10" promptTitle="Performance" prompt="Enter a value from 0 to 10" sqref="G6:G17" xr:uid="{00000000-0002-0000-0500-000001000000}">
      <formula1>0</formula1>
      <formula2>10</formula2>
    </dataValidation>
  </dataValidations>
  <printOptions horizontalCentered="1" verticalCentered="1"/>
  <pageMargins left="0.23622047244094491" right="0.23622047244094491" top="0.51181102362204722" bottom="0.51181102362204722" header="0.23622047244094491" footer="0.23622047244094491"/>
  <pageSetup scale="35" orientation="landscape" horizontalDpi="4294967292" verticalDpi="4294967292" r:id="rId2"/>
  <headerFooter alignWithMargins="0">
    <oddHeader>&amp;L&amp;"Arial,Normal"&amp;12Analyse de développement durable&amp;C&amp;"Arial,Italique"&amp;18Dimension sociale&amp;R&amp;"Arial,Normal"&amp;12&amp;D</oddHeader>
    <oddFooter>&amp;L&amp;"Arial,Normal"&amp;12Référence : Villeneuve, C. et Riffon, O., 2011&amp;C&amp;"Arial,Normal"&amp;12Comment réaliser une analyse de développement durable?&amp;10 &amp;R&amp;"Arial,Normal"&amp;12Département des  sciences fondamentales, UQAC</oddFooter>
  </headerFooter>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2">
    <tabColor rgb="FF00B050"/>
    <pageSetUpPr fitToPage="1"/>
  </sheetPr>
  <dimension ref="B1:L37"/>
  <sheetViews>
    <sheetView showGridLines="0" zoomScale="60" zoomScaleNormal="60" workbookViewId="0">
      <pane xSplit="4" ySplit="5" topLeftCell="E6" activePane="bottomRight" state="frozen"/>
      <selection pane="topRight" activeCell="E1" sqref="E1"/>
      <selection pane="bottomLeft" activeCell="A6" sqref="A6"/>
      <selection pane="bottomRight" activeCell="H13" sqref="H13"/>
    </sheetView>
  </sheetViews>
  <sheetFormatPr baseColWidth="10" defaultColWidth="10.83203125" defaultRowHeight="16.2" x14ac:dyDescent="0.45"/>
  <cols>
    <col min="1" max="1" width="1.609375" style="126" customWidth="1"/>
    <col min="2" max="2" width="6.609375" style="124" customWidth="1"/>
    <col min="3" max="3" width="25.609375" style="184" customWidth="1"/>
    <col min="4" max="4" width="60.609375" style="125" customWidth="1"/>
    <col min="5" max="5" width="8.609375" style="126" customWidth="1"/>
    <col min="6" max="6" width="60.609375" style="126" customWidth="1"/>
    <col min="7" max="7" width="8.609375" style="126" customWidth="1"/>
    <col min="8" max="9" width="60.609375" style="126" customWidth="1"/>
    <col min="10" max="10" width="22.83203125" style="126" customWidth="1"/>
    <col min="11" max="11" width="5.38671875" style="126" hidden="1" customWidth="1"/>
    <col min="12" max="12" width="6.109375" style="126" hidden="1" customWidth="1"/>
    <col min="13" max="16384" width="10.83203125" style="126"/>
  </cols>
  <sheetData>
    <row r="1" spans="2:12" ht="21.75" customHeight="1" thickBot="1" x14ac:dyDescent="0.5"/>
    <row r="2" spans="2:12" ht="30" customHeight="1" thickBot="1" x14ac:dyDescent="0.5">
      <c r="B2" s="398" t="s">
        <v>247</v>
      </c>
      <c r="C2" s="399"/>
      <c r="D2" s="399"/>
      <c r="E2" s="399"/>
      <c r="F2" s="399"/>
      <c r="G2" s="399"/>
      <c r="H2" s="399"/>
      <c r="I2" s="399"/>
      <c r="J2" s="274"/>
      <c r="K2" s="211"/>
      <c r="L2" s="212"/>
    </row>
    <row r="3" spans="2:12" ht="30" customHeight="1" thickBot="1" x14ac:dyDescent="0.5">
      <c r="B3" s="400"/>
      <c r="C3" s="401"/>
      <c r="D3" s="401"/>
      <c r="E3" s="401"/>
      <c r="F3" s="401"/>
      <c r="G3" s="401"/>
      <c r="H3" s="401"/>
      <c r="I3" s="401"/>
      <c r="J3" s="275"/>
      <c r="K3" s="213"/>
      <c r="L3" s="212"/>
    </row>
    <row r="4" spans="2:12" ht="22" customHeight="1" thickBot="1" x14ac:dyDescent="0.5">
      <c r="B4" s="214"/>
      <c r="C4" s="215"/>
      <c r="D4" s="213"/>
      <c r="E4" s="213"/>
      <c r="F4" s="213"/>
      <c r="G4" s="213"/>
      <c r="H4" s="216"/>
      <c r="I4" s="216"/>
      <c r="J4" s="217"/>
      <c r="K4" s="213"/>
      <c r="L4" s="212"/>
    </row>
    <row r="5" spans="2:12" s="149" customFormat="1" ht="100" customHeight="1" thickBot="1" x14ac:dyDescent="0.5">
      <c r="B5" s="395" t="s">
        <v>143</v>
      </c>
      <c r="C5" s="396"/>
      <c r="D5" s="397"/>
      <c r="E5" s="218" t="s">
        <v>223</v>
      </c>
      <c r="F5" s="219" t="s">
        <v>244</v>
      </c>
      <c r="G5" s="220" t="s">
        <v>82</v>
      </c>
      <c r="H5" s="327" t="s">
        <v>245</v>
      </c>
      <c r="I5" s="277" t="s">
        <v>246</v>
      </c>
      <c r="J5" s="278" t="s">
        <v>207</v>
      </c>
      <c r="K5" s="221" t="s">
        <v>0</v>
      </c>
      <c r="L5" s="186" t="s">
        <v>28</v>
      </c>
    </row>
    <row r="6" spans="2:12" ht="60" customHeight="1" thickBot="1" x14ac:dyDescent="0.5">
      <c r="B6" s="127" t="s">
        <v>6</v>
      </c>
      <c r="C6" s="176" t="s">
        <v>159</v>
      </c>
      <c r="D6" s="128" t="s">
        <v>277</v>
      </c>
      <c r="E6" s="129"/>
      <c r="F6" s="312"/>
      <c r="G6" s="276"/>
      <c r="H6" s="279"/>
      <c r="I6" s="39"/>
      <c r="J6" s="376" t="str">
        <f>IF(L6&lt;101," ",IF(L6&lt;162,"Long-term issue",IF(L6&lt;202,"Non-priority",IF(L6&lt;223,"React",IF(L6&lt;263,"Act",IF(L6&lt;303,"Solidify",IF(L6&lt;344,"React",IF(L6&lt;364,"Act",IF(L6&lt;404,"Solidify")))))))))</f>
        <v xml:space="preserve"> </v>
      </c>
      <c r="K6" s="130">
        <f t="shared" ref="K6:K15" si="0">$E6*G6/10</f>
        <v>0</v>
      </c>
      <c r="L6" s="131">
        <f t="shared" ref="L6:L15" si="1">IF(G6="",0,((E6*101)+G6*10))</f>
        <v>0</v>
      </c>
    </row>
    <row r="7" spans="2:12" ht="60" customHeight="1" thickBot="1" x14ac:dyDescent="0.5">
      <c r="B7" s="132" t="s">
        <v>7</v>
      </c>
      <c r="C7" s="177" t="s">
        <v>160</v>
      </c>
      <c r="D7" s="133" t="s">
        <v>278</v>
      </c>
      <c r="E7" s="129"/>
      <c r="F7" s="134"/>
      <c r="G7" s="276"/>
      <c r="H7" s="280"/>
      <c r="I7" s="39"/>
      <c r="J7" s="376" t="str">
        <f t="shared" ref="J7:J15" si="2">IF(L7&lt;101," ",IF(L7&lt;162,"Long-term issue",IF(L7&lt;202,"Non-priority",IF(L7&lt;223,"React",IF(L7&lt;263,"Act",IF(L7&lt;303,"Solidify",IF(L7&lt;344,"React",IF(L7&lt;364,"Act",IF(L7&lt;404,"Solidify")))))))))</f>
        <v xml:space="preserve"> </v>
      </c>
      <c r="K7" s="135">
        <f t="shared" ref="K7" si="3">$E7*G7/10</f>
        <v>0</v>
      </c>
      <c r="L7" s="136">
        <f t="shared" ref="L7" si="4">IF(G7="",0,((E7*101)+G7*10))</f>
        <v>0</v>
      </c>
    </row>
    <row r="8" spans="2:12" ht="60" customHeight="1" thickBot="1" x14ac:dyDescent="0.5">
      <c r="B8" s="132" t="s">
        <v>8</v>
      </c>
      <c r="C8" s="177" t="s">
        <v>161</v>
      </c>
      <c r="D8" s="133" t="s">
        <v>279</v>
      </c>
      <c r="E8" s="129"/>
      <c r="F8" s="340"/>
      <c r="G8" s="276"/>
      <c r="H8" s="280"/>
      <c r="I8" s="39"/>
      <c r="J8" s="376" t="str">
        <f t="shared" si="2"/>
        <v xml:space="preserve"> </v>
      </c>
      <c r="K8" s="135">
        <f t="shared" si="0"/>
        <v>0</v>
      </c>
      <c r="L8" s="136">
        <f t="shared" si="1"/>
        <v>0</v>
      </c>
    </row>
    <row r="9" spans="2:12" ht="60" customHeight="1" thickBot="1" x14ac:dyDescent="0.5">
      <c r="B9" s="132" t="s">
        <v>44</v>
      </c>
      <c r="C9" s="177" t="s">
        <v>162</v>
      </c>
      <c r="D9" s="133" t="s">
        <v>280</v>
      </c>
      <c r="E9" s="129"/>
      <c r="F9" s="134"/>
      <c r="G9" s="276"/>
      <c r="H9" s="280"/>
      <c r="I9" s="39"/>
      <c r="J9" s="376" t="str">
        <f t="shared" si="2"/>
        <v xml:space="preserve"> </v>
      </c>
      <c r="K9" s="135">
        <f t="shared" si="0"/>
        <v>0</v>
      </c>
      <c r="L9" s="136">
        <f t="shared" si="1"/>
        <v>0</v>
      </c>
    </row>
    <row r="10" spans="2:12" ht="60" customHeight="1" thickBot="1" x14ac:dyDescent="0.5">
      <c r="B10" s="132" t="s">
        <v>45</v>
      </c>
      <c r="C10" s="177" t="s">
        <v>144</v>
      </c>
      <c r="D10" s="133" t="s">
        <v>281</v>
      </c>
      <c r="E10" s="129"/>
      <c r="F10" s="134"/>
      <c r="G10" s="276"/>
      <c r="H10" s="280"/>
      <c r="I10" s="39"/>
      <c r="J10" s="376" t="str">
        <f t="shared" si="2"/>
        <v xml:space="preserve"> </v>
      </c>
      <c r="K10" s="135">
        <f t="shared" si="0"/>
        <v>0</v>
      </c>
      <c r="L10" s="136">
        <f t="shared" si="1"/>
        <v>0</v>
      </c>
    </row>
    <row r="11" spans="2:12" ht="60" customHeight="1" thickBot="1" x14ac:dyDescent="0.5">
      <c r="B11" s="132" t="s">
        <v>46</v>
      </c>
      <c r="C11" s="177" t="s">
        <v>145</v>
      </c>
      <c r="D11" s="133" t="s">
        <v>282</v>
      </c>
      <c r="E11" s="129"/>
      <c r="F11" s="314"/>
      <c r="G11" s="276"/>
      <c r="H11" s="280"/>
      <c r="I11" s="39"/>
      <c r="J11" s="376" t="str">
        <f t="shared" si="2"/>
        <v xml:space="preserve"> </v>
      </c>
      <c r="K11" s="137">
        <f t="shared" si="0"/>
        <v>0</v>
      </c>
      <c r="L11" s="138">
        <f t="shared" si="1"/>
        <v>0</v>
      </c>
    </row>
    <row r="12" spans="2:12" ht="60" customHeight="1" thickBot="1" x14ac:dyDescent="0.5">
      <c r="B12" s="132" t="s">
        <v>47</v>
      </c>
      <c r="C12" s="177" t="s">
        <v>146</v>
      </c>
      <c r="D12" s="133" t="s">
        <v>283</v>
      </c>
      <c r="E12" s="129"/>
      <c r="F12" s="134"/>
      <c r="G12" s="276"/>
      <c r="H12" s="341"/>
      <c r="I12" s="39"/>
      <c r="J12" s="376" t="str">
        <f t="shared" si="2"/>
        <v xml:space="preserve"> </v>
      </c>
      <c r="K12" s="135">
        <f t="shared" si="0"/>
        <v>0</v>
      </c>
      <c r="L12" s="136">
        <f t="shared" si="1"/>
        <v>0</v>
      </c>
    </row>
    <row r="13" spans="2:12" ht="60" customHeight="1" thickBot="1" x14ac:dyDescent="0.5">
      <c r="B13" s="132" t="s">
        <v>48</v>
      </c>
      <c r="C13" s="177" t="s">
        <v>147</v>
      </c>
      <c r="D13" s="133" t="s">
        <v>284</v>
      </c>
      <c r="E13" s="129"/>
      <c r="F13" s="134"/>
      <c r="G13" s="276"/>
      <c r="H13" s="341"/>
      <c r="I13" s="39"/>
      <c r="J13" s="376" t="str">
        <f t="shared" si="2"/>
        <v xml:space="preserve"> </v>
      </c>
      <c r="K13" s="135">
        <f t="shared" si="0"/>
        <v>0</v>
      </c>
      <c r="L13" s="136">
        <f t="shared" si="1"/>
        <v>0</v>
      </c>
    </row>
    <row r="14" spans="2:12" ht="60" customHeight="1" thickBot="1" x14ac:dyDescent="0.5">
      <c r="B14" s="132" t="s">
        <v>49</v>
      </c>
      <c r="C14" s="177" t="s">
        <v>205</v>
      </c>
      <c r="D14" s="133" t="s">
        <v>285</v>
      </c>
      <c r="E14" s="129"/>
      <c r="F14" s="314"/>
      <c r="G14" s="276"/>
      <c r="H14" s="280"/>
      <c r="I14" s="39"/>
      <c r="J14" s="376" t="str">
        <f t="shared" si="2"/>
        <v xml:space="preserve"> </v>
      </c>
      <c r="K14" s="135">
        <f t="shared" si="0"/>
        <v>0</v>
      </c>
      <c r="L14" s="136">
        <f t="shared" si="1"/>
        <v>0</v>
      </c>
    </row>
    <row r="15" spans="2:12" ht="60" customHeight="1" thickBot="1" x14ac:dyDescent="0.5">
      <c r="B15" s="222" t="s">
        <v>50</v>
      </c>
      <c r="C15" s="223" t="s">
        <v>148</v>
      </c>
      <c r="D15" s="224" t="s">
        <v>286</v>
      </c>
      <c r="E15" s="129"/>
      <c r="F15" s="342"/>
      <c r="G15" s="276"/>
      <c r="H15" s="343"/>
      <c r="I15" s="39"/>
      <c r="J15" s="376" t="str">
        <f t="shared" si="2"/>
        <v xml:space="preserve"> </v>
      </c>
      <c r="K15" s="135">
        <f t="shared" si="0"/>
        <v>0</v>
      </c>
      <c r="L15" s="136">
        <f t="shared" si="1"/>
        <v>0</v>
      </c>
    </row>
    <row r="16" spans="2:12" s="139" customFormat="1" ht="60" customHeight="1" thickBot="1" x14ac:dyDescent="0.5">
      <c r="B16" s="393" t="s">
        <v>233</v>
      </c>
      <c r="C16" s="394"/>
      <c r="D16" s="394"/>
      <c r="E16" s="225">
        <f>IF(SUM(E6:E15)=0,0,(AVERAGE(E6:E15)))</f>
        <v>0</v>
      </c>
      <c r="F16" s="339" t="s">
        <v>263</v>
      </c>
      <c r="G16" s="226">
        <f>IF($E16="",0,(IF($E16&lt;&gt;0,SUM(K6:K15)/SUM(E6:E15),0)))</f>
        <v>0</v>
      </c>
      <c r="H16" s="141"/>
      <c r="I16" s="141"/>
      <c r="J16" s="143"/>
      <c r="K16" s="141"/>
    </row>
    <row r="17" spans="2:11" s="139" customFormat="1" x14ac:dyDescent="0.45">
      <c r="B17" s="124"/>
      <c r="C17" s="171"/>
      <c r="E17" s="140"/>
      <c r="F17" s="141"/>
      <c r="G17" s="142"/>
      <c r="H17" s="141"/>
      <c r="I17" s="141"/>
      <c r="J17" s="143"/>
      <c r="K17" s="141"/>
    </row>
    <row r="18" spans="2:11" s="139" customFormat="1" x14ac:dyDescent="0.45">
      <c r="B18" s="124"/>
      <c r="C18" s="171"/>
      <c r="E18" s="140"/>
      <c r="F18" s="141"/>
      <c r="G18" s="142"/>
      <c r="H18" s="141"/>
      <c r="I18" s="141"/>
      <c r="J18" s="143"/>
      <c r="K18" s="141"/>
    </row>
    <row r="19" spans="2:11" ht="24.25" customHeight="1" x14ac:dyDescent="0.45">
      <c r="E19" s="144"/>
      <c r="F19" s="144"/>
      <c r="G19" s="144"/>
      <c r="H19" s="144"/>
      <c r="I19" s="144"/>
      <c r="J19" s="145"/>
      <c r="K19" s="144"/>
    </row>
    <row r="20" spans="2:11" ht="24.25" customHeight="1" x14ac:dyDescent="0.45">
      <c r="E20" s="144"/>
      <c r="F20" s="144"/>
      <c r="G20" s="144"/>
      <c r="H20" s="144"/>
      <c r="I20" s="144"/>
      <c r="J20" s="145"/>
      <c r="K20" s="144"/>
    </row>
    <row r="21" spans="2:11" ht="24.25" customHeight="1" x14ac:dyDescent="0.45">
      <c r="E21" s="144"/>
      <c r="F21" s="144"/>
      <c r="G21" s="144"/>
      <c r="H21" s="144"/>
      <c r="I21" s="144"/>
      <c r="J21" s="145"/>
      <c r="K21" s="144"/>
    </row>
    <row r="22" spans="2:11" ht="24.25" customHeight="1" x14ac:dyDescent="0.45">
      <c r="E22" s="144"/>
      <c r="F22" s="144"/>
      <c r="G22" s="144"/>
      <c r="H22" s="144"/>
      <c r="I22" s="144"/>
      <c r="J22" s="145"/>
      <c r="K22" s="144"/>
    </row>
    <row r="23" spans="2:11" ht="24.25" customHeight="1" x14ac:dyDescent="0.45">
      <c r="E23" s="144"/>
      <c r="F23" s="144"/>
      <c r="G23" s="144"/>
      <c r="H23" s="144"/>
      <c r="I23" s="144"/>
      <c r="J23" s="145"/>
      <c r="K23" s="144"/>
    </row>
    <row r="24" spans="2:11" ht="24.25" customHeight="1" x14ac:dyDescent="0.45">
      <c r="E24" s="144"/>
      <c r="F24" s="144"/>
      <c r="G24" s="144"/>
      <c r="H24" s="144"/>
      <c r="I24" s="144"/>
      <c r="J24" s="145"/>
      <c r="K24" s="144"/>
    </row>
    <row r="25" spans="2:11" ht="24.25" customHeight="1" x14ac:dyDescent="0.45">
      <c r="E25" s="144"/>
      <c r="F25" s="144"/>
      <c r="G25" s="144"/>
      <c r="H25" s="144"/>
      <c r="I25" s="144"/>
      <c r="J25" s="145"/>
      <c r="K25" s="144"/>
    </row>
    <row r="26" spans="2:11" ht="24.25" customHeight="1" x14ac:dyDescent="0.45">
      <c r="E26" s="144"/>
      <c r="F26" s="144"/>
      <c r="G26" s="144"/>
      <c r="H26" s="144"/>
      <c r="I26" s="144"/>
      <c r="J26" s="145"/>
      <c r="K26" s="144"/>
    </row>
    <row r="27" spans="2:11" ht="24.25" customHeight="1" x14ac:dyDescent="0.45">
      <c r="E27" s="144"/>
      <c r="F27" s="144"/>
      <c r="G27" s="144"/>
      <c r="H27" s="144"/>
      <c r="I27" s="144"/>
      <c r="J27" s="145"/>
      <c r="K27" s="144"/>
    </row>
    <row r="28" spans="2:11" x14ac:dyDescent="0.45">
      <c r="E28" s="144"/>
      <c r="F28" s="144"/>
      <c r="G28" s="144"/>
      <c r="H28" s="144"/>
      <c r="I28" s="144"/>
      <c r="J28" s="145"/>
      <c r="K28" s="144"/>
    </row>
    <row r="29" spans="2:11" x14ac:dyDescent="0.45">
      <c r="E29" s="144"/>
      <c r="F29" s="144"/>
      <c r="G29" s="144"/>
      <c r="H29" s="144"/>
      <c r="I29" s="144"/>
      <c r="J29" s="145"/>
      <c r="K29" s="144"/>
    </row>
    <row r="30" spans="2:11" x14ac:dyDescent="0.45">
      <c r="E30" s="144"/>
      <c r="F30" s="144"/>
      <c r="G30" s="144"/>
      <c r="H30" s="144"/>
      <c r="I30" s="144"/>
      <c r="J30" s="145"/>
      <c r="K30" s="144"/>
    </row>
    <row r="31" spans="2:11" x14ac:dyDescent="0.45">
      <c r="E31" s="144"/>
      <c r="F31" s="144"/>
      <c r="G31" s="144"/>
      <c r="H31" s="144"/>
      <c r="I31" s="144"/>
      <c r="J31" s="145"/>
      <c r="K31" s="144"/>
    </row>
    <row r="32" spans="2:11" x14ac:dyDescent="0.45">
      <c r="E32" s="144"/>
      <c r="F32" s="144"/>
      <c r="G32" s="144"/>
      <c r="H32" s="144"/>
      <c r="I32" s="144"/>
      <c r="J32" s="145"/>
      <c r="K32" s="144"/>
    </row>
    <row r="33" spans="5:11" x14ac:dyDescent="0.45">
      <c r="E33" s="144"/>
      <c r="F33" s="144"/>
      <c r="G33" s="144"/>
      <c r="H33" s="144"/>
      <c r="I33" s="144"/>
      <c r="J33" s="145"/>
      <c r="K33" s="144"/>
    </row>
    <row r="34" spans="5:11" x14ac:dyDescent="0.45">
      <c r="J34" s="145"/>
    </row>
    <row r="35" spans="5:11" x14ac:dyDescent="0.45">
      <c r="J35" s="145"/>
    </row>
    <row r="36" spans="5:11" x14ac:dyDescent="0.45">
      <c r="J36" s="145"/>
    </row>
    <row r="37" spans="5:11" x14ac:dyDescent="0.45">
      <c r="J37" s="145"/>
    </row>
  </sheetData>
  <sheetProtection formatRows="0" selectLockedCells="1"/>
  <customSheetViews>
    <customSheetView guid="{F5AE32F1-4FD8-8B4F-BE18-AFEC82C1A684}" scale="60" showGridLines="0" fitToPage="1" hiddenColumns="1">
      <pane xSplit="4" ySplit="5" topLeftCell="E6" activePane="bottomRight" state="frozen"/>
      <selection pane="bottomRight" activeCell="E6" sqref="E6"/>
      <pageMargins left="0.23622047244094491" right="0.23622047244094491" top="0.51181102362204722" bottom="0.51181102362204722" header="0.23622047244094491" footer="0.23622047244094491"/>
      <printOptions horizontalCentered="1" verticalCentered="1"/>
      <pageSetup scale="40" orientation="landscape" horizontalDpi="4294967292" verticalDpi="4294967292" r:id="rId1"/>
      <headerFooter alignWithMargins="0">
        <oddHeader>&amp;L&amp;"Arial,Normal"&amp;12Analyse de développement durable&amp;C&amp;"Arial,Italique"&amp;18Dimension écologique&amp;R&amp;"Arial,Normal"&amp;14&amp;D</oddHeader>
        <oddFooter>&amp;L&amp;"Arial,Normal"Référence : Villeneuve, C. et Riffon, O., 2011&amp;C&amp;"Arial,Normal"Comment réaliser une analyse de développement durable? &amp;R&amp;"Arial,Normal"&amp;9Département des  sciences fondamentales, UQAC</oddFooter>
      </headerFooter>
    </customSheetView>
  </customSheetViews>
  <mergeCells count="3">
    <mergeCell ref="B16:D16"/>
    <mergeCell ref="B5:D5"/>
    <mergeCell ref="B2:I3"/>
  </mergeCells>
  <phoneticPr fontId="0" type="noConversion"/>
  <conditionalFormatting sqref="E6:E15 G6:G15">
    <cfRule type="cellIs" dxfId="90" priority="443" stopIfTrue="1" operator="lessThanOrEqual">
      <formula>0</formula>
    </cfRule>
  </conditionalFormatting>
  <conditionalFormatting sqref="I6:I15">
    <cfRule type="expression" dxfId="89" priority="6" stopIfTrue="1">
      <formula>ISTEXT(I6)</formula>
    </cfRule>
    <cfRule type="expression" dxfId="88" priority="7">
      <formula>FIND("React",J6)</formula>
    </cfRule>
    <cfRule type="expression" dxfId="87" priority="8">
      <formula>FIND("Act",J6)</formula>
    </cfRule>
  </conditionalFormatting>
  <conditionalFormatting sqref="J6:J15">
    <cfRule type="containsText" dxfId="86" priority="1" operator="containsText" text="Solidify">
      <formula>NOT(ISERROR(SEARCH("Solidify",J6)))</formula>
    </cfRule>
    <cfRule type="containsText" dxfId="85" priority="2" operator="containsText" text="React">
      <formula>NOT(ISERROR(SEARCH("React",J6)))</formula>
    </cfRule>
    <cfRule type="containsText" dxfId="84" priority="3" operator="containsText" text="Act">
      <formula>NOT(ISERROR(SEARCH("Act",J6)))</formula>
    </cfRule>
    <cfRule type="containsText" dxfId="83" priority="4" operator="containsText" text="Non-priority">
      <formula>NOT(ISERROR(SEARCH("Non-priority",J6)))</formula>
    </cfRule>
    <cfRule type="containsText" dxfId="82" priority="5" operator="containsText" text="Long-term issue">
      <formula>NOT(ISERROR(SEARCH("Long-term issue",J6)))</formula>
    </cfRule>
  </conditionalFormatting>
  <dataValidations xWindow="530" yWindow="482" count="2">
    <dataValidation type="whole" allowBlank="1" showInputMessage="1" showErrorMessage="1" errorTitle="Invalid value" error="Enter 1,2 or 3" promptTitle="Importance" prompt="Enter 1,2 or 3" sqref="E6:E15" xr:uid="{00000000-0002-0000-0600-000000000000}">
      <formula1>1</formula1>
      <formula2>3</formula2>
    </dataValidation>
    <dataValidation type="whole" allowBlank="1" showInputMessage="1" showErrorMessage="1" errorTitle="Invalid value" error="Enter a value from 0 to 10" promptTitle="Performance" prompt="Enter a value from 0 to 10" sqref="G6:G15" xr:uid="{00000000-0002-0000-0600-000001000000}">
      <formula1>0</formula1>
      <formula2>10</formula2>
    </dataValidation>
  </dataValidations>
  <printOptions horizontalCentered="1" verticalCentered="1"/>
  <pageMargins left="0.23622047244094491" right="0.23622047244094491" top="0.51181102362204722" bottom="0.51181102362204722" header="0.23622047244094491" footer="0.23622047244094491"/>
  <pageSetup scale="40" orientation="landscape" horizontalDpi="4294967292" verticalDpi="4294967292" r:id="rId2"/>
  <headerFooter alignWithMargins="0">
    <oddHeader>&amp;L&amp;"Arial,Normal"&amp;12Analyse de développement durable&amp;C&amp;"Arial,Italique"&amp;18Dimension écologique&amp;R&amp;"Arial,Normal"&amp;14&amp;D</oddHeader>
    <oddFooter>&amp;L&amp;"Arial,Normal"Référence : Villeneuve, C. et Riffon, O., 2011&amp;C&amp;"Arial,Normal"Comment réaliser une analyse de développement durable? &amp;R&amp;"Arial,Normal"&amp;9Département des  sciences fondamentales, UQAC</oddFooter>
  </headerFooter>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4">
    <tabColor indexed="47"/>
    <pageSetUpPr fitToPage="1"/>
  </sheetPr>
  <dimension ref="B1:L37"/>
  <sheetViews>
    <sheetView showGridLines="0" zoomScale="60" zoomScaleNormal="60" zoomScalePageLayoutView="55" workbookViewId="0">
      <pane xSplit="4" ySplit="5" topLeftCell="E7" activePane="bottomRight" state="frozen"/>
      <selection pane="topRight" activeCell="E1" sqref="E1"/>
      <selection pane="bottomLeft" activeCell="A6" sqref="A6"/>
      <selection pane="bottomRight" activeCell="O12" sqref="O12"/>
    </sheetView>
  </sheetViews>
  <sheetFormatPr baseColWidth="10" defaultColWidth="10.83203125" defaultRowHeight="16.2" x14ac:dyDescent="0.45"/>
  <cols>
    <col min="1" max="1" width="1.609375" style="21" customWidth="1"/>
    <col min="2" max="2" width="6.609375" style="50" customWidth="1"/>
    <col min="3" max="3" width="25.609375" style="182" customWidth="1"/>
    <col min="4" max="4" width="60.609375" style="20" customWidth="1"/>
    <col min="5" max="5" width="8.609375" style="21" customWidth="1"/>
    <col min="6" max="6" width="60.609375" style="21" customWidth="1"/>
    <col min="7" max="7" width="8.609375" style="21" customWidth="1"/>
    <col min="8" max="9" width="60.609375" style="21" customWidth="1"/>
    <col min="10" max="10" width="22.83203125" style="21" customWidth="1"/>
    <col min="11" max="11" width="5.38671875" style="21" hidden="1" customWidth="1"/>
    <col min="12" max="12" width="6.609375" style="21" hidden="1" customWidth="1"/>
    <col min="13" max="16384" width="10.83203125" style="21"/>
  </cols>
  <sheetData>
    <row r="1" spans="2:12" ht="21.75" customHeight="1" thickBot="1" x14ac:dyDescent="0.5"/>
    <row r="2" spans="2:12" ht="30" customHeight="1" thickBot="1" x14ac:dyDescent="0.5">
      <c r="B2" s="404" t="s">
        <v>248</v>
      </c>
      <c r="C2" s="405"/>
      <c r="D2" s="405"/>
      <c r="E2" s="405"/>
      <c r="F2" s="405"/>
      <c r="G2" s="405"/>
      <c r="H2" s="405"/>
      <c r="I2" s="51"/>
      <c r="J2" s="53"/>
      <c r="K2" s="52"/>
      <c r="L2" s="54"/>
    </row>
    <row r="3" spans="2:12" ht="30" customHeight="1" thickBot="1" x14ac:dyDescent="0.5">
      <c r="B3" s="406"/>
      <c r="C3" s="407"/>
      <c r="D3" s="407"/>
      <c r="E3" s="407"/>
      <c r="F3" s="407"/>
      <c r="G3" s="407"/>
      <c r="H3" s="407"/>
      <c r="I3" s="55"/>
      <c r="J3" s="281"/>
      <c r="K3" s="54"/>
      <c r="L3" s="54"/>
    </row>
    <row r="4" spans="2:12" ht="22" customHeight="1" thickBot="1" x14ac:dyDescent="0.5">
      <c r="B4" s="56"/>
      <c r="C4" s="183"/>
      <c r="D4" s="57"/>
      <c r="E4" s="57"/>
      <c r="F4" s="57"/>
      <c r="G4" s="57"/>
      <c r="H4" s="57"/>
      <c r="I4" s="57"/>
      <c r="J4" s="58"/>
      <c r="K4" s="54"/>
      <c r="L4" s="54"/>
    </row>
    <row r="5" spans="2:12" s="149" customFormat="1" ht="100" customHeight="1" thickBot="1" x14ac:dyDescent="0.5">
      <c r="B5" s="408" t="s">
        <v>129</v>
      </c>
      <c r="C5" s="409"/>
      <c r="D5" s="409"/>
      <c r="E5" s="153" t="s">
        <v>223</v>
      </c>
      <c r="F5" s="375" t="s">
        <v>244</v>
      </c>
      <c r="G5" s="153" t="s">
        <v>82</v>
      </c>
      <c r="H5" s="375" t="s">
        <v>245</v>
      </c>
      <c r="I5" s="375" t="s">
        <v>246</v>
      </c>
      <c r="J5" s="375" t="s">
        <v>134</v>
      </c>
      <c r="K5" s="154" t="s">
        <v>0</v>
      </c>
      <c r="L5" s="155" t="s">
        <v>28</v>
      </c>
    </row>
    <row r="6" spans="2:12" ht="60" customHeight="1" thickBot="1" x14ac:dyDescent="0.5">
      <c r="B6" s="118" t="s">
        <v>9</v>
      </c>
      <c r="C6" s="176" t="s">
        <v>149</v>
      </c>
      <c r="D6" s="35" t="s">
        <v>287</v>
      </c>
      <c r="E6" s="36"/>
      <c r="F6" s="39"/>
      <c r="G6" s="38"/>
      <c r="H6" s="39"/>
      <c r="I6" s="39"/>
      <c r="J6" s="376" t="str">
        <f>IF(L6&lt;101," ",IF(L6&lt;162,"Long-term issue",IF(L6&lt;202,"Non-priority",IF(L6&lt;223,"React",IF(L6&lt;263,"Act",IF(L6&lt;303,"Solidify",IF(L6&lt;344,"React",IF(L6&lt;364,"Act",IF(L6&lt;404,"Solidify")))))))))</f>
        <v xml:space="preserve"> </v>
      </c>
      <c r="K6" s="59">
        <f t="shared" ref="K6:K15" si="0">$E6*G6/10</f>
        <v>0</v>
      </c>
      <c r="L6" s="47">
        <f t="shared" ref="L6:L15" si="1">IF(G6="",0,((E6*101)+G6*10))</f>
        <v>0</v>
      </c>
    </row>
    <row r="7" spans="2:12" ht="60" customHeight="1" thickBot="1" x14ac:dyDescent="0.5">
      <c r="B7" s="117" t="s">
        <v>10</v>
      </c>
      <c r="C7" s="177" t="s">
        <v>150</v>
      </c>
      <c r="D7" s="32" t="s">
        <v>288</v>
      </c>
      <c r="E7" s="36"/>
      <c r="F7" s="33"/>
      <c r="G7" s="38"/>
      <c r="H7" s="33"/>
      <c r="I7" s="39"/>
      <c r="J7" s="376" t="str">
        <f t="shared" ref="J7:J15" si="2">IF(L7&lt;101," ",IF(L7&lt;162,"Long-term issue",IF(L7&lt;202,"Non-priority",IF(L7&lt;223,"React",IF(L7&lt;263,"Act",IF(L7&lt;303,"Solidify",IF(L7&lt;344,"React",IF(L7&lt;364,"Act",IF(L7&lt;404,"Solidify")))))))))</f>
        <v xml:space="preserve"> </v>
      </c>
      <c r="K7" s="28">
        <f t="shared" si="0"/>
        <v>0</v>
      </c>
      <c r="L7" s="47">
        <f t="shared" si="1"/>
        <v>0</v>
      </c>
    </row>
    <row r="8" spans="2:12" ht="60" customHeight="1" thickBot="1" x14ac:dyDescent="0.5">
      <c r="B8" s="117" t="s">
        <v>11</v>
      </c>
      <c r="C8" s="177" t="s">
        <v>151</v>
      </c>
      <c r="D8" s="32" t="s">
        <v>290</v>
      </c>
      <c r="E8" s="36"/>
      <c r="F8" s="33"/>
      <c r="G8" s="38"/>
      <c r="H8" s="33"/>
      <c r="I8" s="39"/>
      <c r="J8" s="376" t="str">
        <f t="shared" si="2"/>
        <v xml:space="preserve"> </v>
      </c>
      <c r="K8" s="59">
        <f t="shared" si="0"/>
        <v>0</v>
      </c>
      <c r="L8" s="47">
        <f t="shared" si="1"/>
        <v>0</v>
      </c>
    </row>
    <row r="9" spans="2:12" ht="60" customHeight="1" thickBot="1" x14ac:dyDescent="0.5">
      <c r="B9" s="117" t="s">
        <v>51</v>
      </c>
      <c r="C9" s="177" t="s">
        <v>152</v>
      </c>
      <c r="D9" s="32" t="s">
        <v>289</v>
      </c>
      <c r="E9" s="36"/>
      <c r="F9" s="33"/>
      <c r="G9" s="38"/>
      <c r="H9" s="33"/>
      <c r="I9" s="39"/>
      <c r="J9" s="376" t="str">
        <f t="shared" si="2"/>
        <v xml:space="preserve"> </v>
      </c>
      <c r="K9" s="28">
        <f t="shared" si="0"/>
        <v>0</v>
      </c>
      <c r="L9" s="47">
        <f t="shared" si="1"/>
        <v>0</v>
      </c>
    </row>
    <row r="10" spans="2:12" ht="60" customHeight="1" thickBot="1" x14ac:dyDescent="0.5">
      <c r="B10" s="117" t="s">
        <v>31</v>
      </c>
      <c r="C10" s="177" t="s">
        <v>153</v>
      </c>
      <c r="D10" s="32" t="s">
        <v>291</v>
      </c>
      <c r="E10" s="36"/>
      <c r="F10" s="33"/>
      <c r="G10" s="38"/>
      <c r="H10" s="33"/>
      <c r="I10" s="39"/>
      <c r="J10" s="376" t="str">
        <f t="shared" si="2"/>
        <v xml:space="preserve"> </v>
      </c>
      <c r="K10" s="28">
        <f t="shared" si="0"/>
        <v>0</v>
      </c>
      <c r="L10" s="47">
        <f t="shared" si="1"/>
        <v>0</v>
      </c>
    </row>
    <row r="11" spans="2:12" ht="60" customHeight="1" thickBot="1" x14ac:dyDescent="0.5">
      <c r="B11" s="117" t="s">
        <v>35</v>
      </c>
      <c r="C11" s="177" t="s">
        <v>154</v>
      </c>
      <c r="D11" s="32" t="s">
        <v>292</v>
      </c>
      <c r="E11" s="36"/>
      <c r="F11" s="33"/>
      <c r="G11" s="38"/>
      <c r="H11" s="33"/>
      <c r="I11" s="39"/>
      <c r="J11" s="376" t="str">
        <f t="shared" si="2"/>
        <v xml:space="preserve"> </v>
      </c>
      <c r="K11" s="59">
        <f t="shared" si="0"/>
        <v>0</v>
      </c>
      <c r="L11" s="47">
        <f t="shared" si="1"/>
        <v>0</v>
      </c>
    </row>
    <row r="12" spans="2:12" ht="60" customHeight="1" thickBot="1" x14ac:dyDescent="0.5">
      <c r="B12" s="117" t="s">
        <v>52</v>
      </c>
      <c r="C12" s="177" t="s">
        <v>155</v>
      </c>
      <c r="D12" s="32" t="s">
        <v>293</v>
      </c>
      <c r="E12" s="36"/>
      <c r="F12" s="33"/>
      <c r="G12" s="38"/>
      <c r="H12" s="33"/>
      <c r="I12" s="39"/>
      <c r="J12" s="376" t="str">
        <f t="shared" si="2"/>
        <v xml:space="preserve"> </v>
      </c>
      <c r="K12" s="59">
        <f t="shared" si="0"/>
        <v>0</v>
      </c>
      <c r="L12" s="47">
        <f t="shared" si="1"/>
        <v>0</v>
      </c>
    </row>
    <row r="13" spans="2:12" ht="60" customHeight="1" thickBot="1" x14ac:dyDescent="0.5">
      <c r="B13" s="117" t="s">
        <v>53</v>
      </c>
      <c r="C13" s="177" t="s">
        <v>156</v>
      </c>
      <c r="D13" s="32" t="s">
        <v>294</v>
      </c>
      <c r="E13" s="36"/>
      <c r="F13" s="33"/>
      <c r="G13" s="38"/>
      <c r="H13" s="33"/>
      <c r="I13" s="39"/>
      <c r="J13" s="376" t="str">
        <f t="shared" si="2"/>
        <v xml:space="preserve"> </v>
      </c>
      <c r="K13" s="44">
        <f t="shared" si="0"/>
        <v>0</v>
      </c>
      <c r="L13" s="47">
        <f t="shared" si="1"/>
        <v>0</v>
      </c>
    </row>
    <row r="14" spans="2:12" ht="60" customHeight="1" thickBot="1" x14ac:dyDescent="0.5">
      <c r="B14" s="117" t="s">
        <v>54</v>
      </c>
      <c r="C14" s="177" t="s">
        <v>157</v>
      </c>
      <c r="D14" s="32" t="s">
        <v>295</v>
      </c>
      <c r="E14" s="36"/>
      <c r="F14" s="33"/>
      <c r="G14" s="38"/>
      <c r="H14" s="33"/>
      <c r="I14" s="39"/>
      <c r="J14" s="376" t="str">
        <f t="shared" si="2"/>
        <v xml:space="preserve"> </v>
      </c>
      <c r="K14" s="44">
        <f t="shared" si="0"/>
        <v>0</v>
      </c>
      <c r="L14" s="47">
        <f t="shared" si="1"/>
        <v>0</v>
      </c>
    </row>
    <row r="15" spans="2:12" ht="60" customHeight="1" thickBot="1" x14ac:dyDescent="0.5">
      <c r="B15" s="305" t="s">
        <v>55</v>
      </c>
      <c r="C15" s="306" t="s">
        <v>158</v>
      </c>
      <c r="D15" s="307" t="s">
        <v>296</v>
      </c>
      <c r="E15" s="36"/>
      <c r="F15" s="41"/>
      <c r="G15" s="38"/>
      <c r="H15" s="41"/>
      <c r="I15" s="39"/>
      <c r="J15" s="376" t="str">
        <f t="shared" si="2"/>
        <v xml:space="preserve"> </v>
      </c>
      <c r="K15" s="59">
        <f t="shared" si="0"/>
        <v>0</v>
      </c>
      <c r="L15" s="47">
        <f t="shared" si="1"/>
        <v>0</v>
      </c>
    </row>
    <row r="16" spans="2:12" ht="60" customHeight="1" thickBot="1" x14ac:dyDescent="0.5">
      <c r="B16" s="402" t="s">
        <v>234</v>
      </c>
      <c r="C16" s="403"/>
      <c r="D16" s="403"/>
      <c r="E16" s="372">
        <f>IF(SUM(E6:E15)=0,0,(AVERAGE(E6:E15)))</f>
        <v>0</v>
      </c>
      <c r="F16" s="373" t="s">
        <v>239</v>
      </c>
      <c r="G16" s="374">
        <f>IF($E16="",0,(IF($E16&lt;&gt;0,SUM(K6:K15)/SUM(E6:E15),0)))</f>
        <v>0</v>
      </c>
      <c r="H16" s="30"/>
      <c r="I16" s="30"/>
      <c r="J16" s="31"/>
      <c r="K16" s="30"/>
    </row>
    <row r="17" spans="5:11" ht="24.25" customHeight="1" x14ac:dyDescent="0.45">
      <c r="E17" s="30"/>
      <c r="F17" s="30"/>
      <c r="G17" s="30"/>
      <c r="H17" s="30"/>
      <c r="I17" s="30"/>
      <c r="J17" s="31"/>
      <c r="K17" s="30"/>
    </row>
    <row r="18" spans="5:11" ht="24.25" customHeight="1" x14ac:dyDescent="0.45">
      <c r="E18" s="30"/>
      <c r="F18" s="30"/>
      <c r="G18" s="30"/>
      <c r="H18" s="30"/>
      <c r="I18" s="30"/>
      <c r="J18" s="31"/>
      <c r="K18" s="30"/>
    </row>
    <row r="19" spans="5:11" ht="24.25" customHeight="1" x14ac:dyDescent="0.45">
      <c r="E19" s="30"/>
      <c r="F19" s="30"/>
      <c r="G19" s="30"/>
      <c r="H19" s="30"/>
      <c r="I19" s="30"/>
      <c r="J19" s="31"/>
      <c r="K19" s="30"/>
    </row>
    <row r="20" spans="5:11" ht="24.25" customHeight="1" x14ac:dyDescent="0.45">
      <c r="E20" s="30"/>
      <c r="F20" s="30"/>
      <c r="G20" s="30"/>
      <c r="H20" s="30"/>
      <c r="I20" s="30"/>
      <c r="J20" s="31"/>
      <c r="K20" s="30"/>
    </row>
    <row r="21" spans="5:11" ht="24.25" customHeight="1" x14ac:dyDescent="0.45">
      <c r="E21" s="30"/>
      <c r="F21" s="30"/>
      <c r="G21" s="30"/>
      <c r="H21" s="30"/>
      <c r="I21" s="30"/>
      <c r="J21" s="31"/>
      <c r="K21" s="30"/>
    </row>
    <row r="22" spans="5:11" ht="24.25" customHeight="1" x14ac:dyDescent="0.45">
      <c r="E22" s="30"/>
      <c r="F22" s="30"/>
      <c r="G22" s="30"/>
      <c r="H22" s="30"/>
      <c r="I22" s="30"/>
      <c r="J22" s="31"/>
      <c r="K22" s="30"/>
    </row>
    <row r="23" spans="5:11" ht="24.25" customHeight="1" x14ac:dyDescent="0.45">
      <c r="E23" s="30"/>
      <c r="F23" s="30"/>
      <c r="G23" s="30"/>
      <c r="H23" s="30"/>
      <c r="I23" s="30"/>
      <c r="J23" s="31"/>
      <c r="K23" s="30"/>
    </row>
    <row r="24" spans="5:11" ht="24.25" customHeight="1" x14ac:dyDescent="0.45">
      <c r="E24" s="30"/>
      <c r="F24" s="30"/>
      <c r="G24" s="30"/>
      <c r="H24" s="30"/>
      <c r="I24" s="30"/>
      <c r="J24" s="31"/>
      <c r="K24" s="30"/>
    </row>
    <row r="25" spans="5:11" ht="24.25" customHeight="1" x14ac:dyDescent="0.45">
      <c r="E25" s="30"/>
      <c r="F25" s="30"/>
      <c r="G25" s="30"/>
      <c r="H25" s="30"/>
      <c r="I25" s="30"/>
      <c r="J25" s="31"/>
      <c r="K25" s="30"/>
    </row>
    <row r="26" spans="5:11" ht="24.25" customHeight="1" x14ac:dyDescent="0.45">
      <c r="E26" s="30"/>
      <c r="F26" s="30"/>
      <c r="G26" s="30"/>
      <c r="H26" s="30"/>
      <c r="I26" s="30"/>
      <c r="J26" s="31"/>
      <c r="K26" s="30"/>
    </row>
    <row r="27" spans="5:11" ht="24.25" customHeight="1" x14ac:dyDescent="0.45">
      <c r="E27" s="30"/>
      <c r="F27" s="30"/>
      <c r="G27" s="30"/>
      <c r="H27" s="30"/>
      <c r="I27" s="30"/>
      <c r="J27" s="31"/>
      <c r="K27" s="30"/>
    </row>
    <row r="28" spans="5:11" x14ac:dyDescent="0.45">
      <c r="E28" s="30"/>
      <c r="F28" s="30"/>
      <c r="G28" s="30"/>
      <c r="H28" s="30"/>
      <c r="I28" s="30"/>
      <c r="J28" s="31"/>
      <c r="K28" s="30"/>
    </row>
    <row r="29" spans="5:11" x14ac:dyDescent="0.45">
      <c r="E29" s="30"/>
      <c r="F29" s="30"/>
      <c r="G29" s="30"/>
      <c r="H29" s="30"/>
      <c r="I29" s="30"/>
      <c r="J29" s="31"/>
      <c r="K29" s="30"/>
    </row>
    <row r="30" spans="5:11" x14ac:dyDescent="0.45">
      <c r="E30" s="30"/>
      <c r="F30" s="30"/>
      <c r="G30" s="30"/>
      <c r="H30" s="30"/>
      <c r="I30" s="30"/>
      <c r="J30" s="31"/>
      <c r="K30" s="30"/>
    </row>
    <row r="31" spans="5:11" x14ac:dyDescent="0.45">
      <c r="E31" s="30"/>
      <c r="F31" s="30"/>
      <c r="G31" s="30"/>
      <c r="H31" s="30"/>
      <c r="I31" s="30"/>
      <c r="J31" s="31"/>
      <c r="K31" s="30"/>
    </row>
    <row r="32" spans="5:11" x14ac:dyDescent="0.45">
      <c r="E32" s="30"/>
      <c r="F32" s="30"/>
      <c r="G32" s="30"/>
      <c r="H32" s="30"/>
      <c r="I32" s="30"/>
      <c r="J32" s="31"/>
      <c r="K32" s="30"/>
    </row>
    <row r="33" spans="5:11" x14ac:dyDescent="0.45">
      <c r="E33" s="30"/>
      <c r="F33" s="30"/>
      <c r="G33" s="30"/>
      <c r="H33" s="30"/>
      <c r="I33" s="30"/>
      <c r="J33" s="31"/>
      <c r="K33" s="30"/>
    </row>
    <row r="34" spans="5:11" x14ac:dyDescent="0.45">
      <c r="J34" s="31"/>
    </row>
    <row r="35" spans="5:11" x14ac:dyDescent="0.45">
      <c r="J35" s="31"/>
    </row>
    <row r="36" spans="5:11" x14ac:dyDescent="0.45">
      <c r="J36" s="31"/>
    </row>
    <row r="37" spans="5:11" x14ac:dyDescent="0.45">
      <c r="J37" s="31"/>
    </row>
  </sheetData>
  <sheetProtection formatRows="0" selectLockedCells="1"/>
  <customSheetViews>
    <customSheetView guid="{F5AE32F1-4FD8-8B4F-BE18-AFEC82C1A684}" scale="60" showGridLines="0" fitToPage="1" hiddenColumns="1">
      <pane xSplit="4" ySplit="5" topLeftCell="E6" activePane="bottomRight" state="frozen"/>
      <selection pane="bottomRight" activeCell="E6" sqref="E6"/>
      <pageMargins left="0.23622047244094491" right="0.23622047244094491" top="0.51181102362204722" bottom="0.51181102362204722" header="0.23622047244094491" footer="0.23622047244094491"/>
      <printOptions horizontalCentered="1" verticalCentered="1"/>
      <pageSetup scale="48" orientation="landscape" horizontalDpi="4000" verticalDpi="4000" r:id="rId1"/>
      <headerFooter alignWithMargins="0">
        <oddHeader>&amp;L&amp;"Arial,Normal"&amp;12Analyse de développement durable&amp;C&amp;"Arial,Italique"&amp;18Dimension économique&amp;R&amp;"Arial,Normal"&amp;14&amp;D</oddHeader>
        <oddFooter>&amp;L&amp;"Arial,Normal"Référence : Villeneuve, C. et Riffon, O., 2011&amp;C&amp;"Arial,Normal"Comment réaliser une analyse de développement durable? &amp;R&amp;"Arial,Normal"&amp;9Département des  sciences fondamentales, UQAC</oddFooter>
      </headerFooter>
    </customSheetView>
  </customSheetViews>
  <mergeCells count="3">
    <mergeCell ref="B16:D16"/>
    <mergeCell ref="B2:H3"/>
    <mergeCell ref="B5:D5"/>
  </mergeCells>
  <phoneticPr fontId="0" type="noConversion"/>
  <conditionalFormatting sqref="E6:E15 G6:G15">
    <cfRule type="cellIs" dxfId="81" priority="527" stopIfTrue="1" operator="lessThanOrEqual">
      <formula>0</formula>
    </cfRule>
  </conditionalFormatting>
  <conditionalFormatting sqref="I6:I15">
    <cfRule type="expression" dxfId="80" priority="6" stopIfTrue="1">
      <formula>ISTEXT(I6)</formula>
    </cfRule>
    <cfRule type="expression" dxfId="79" priority="7">
      <formula>FIND("React",J6)</formula>
    </cfRule>
    <cfRule type="expression" dxfId="78" priority="8">
      <formula>FIND("Act",J6)</formula>
    </cfRule>
  </conditionalFormatting>
  <conditionalFormatting sqref="J6:J15">
    <cfRule type="containsText" dxfId="77" priority="1" operator="containsText" text="Solidify">
      <formula>NOT(ISERROR(SEARCH("Solidify",J6)))</formula>
    </cfRule>
    <cfRule type="containsText" dxfId="76" priority="2" operator="containsText" text="React">
      <formula>NOT(ISERROR(SEARCH("React",J6)))</formula>
    </cfRule>
    <cfRule type="containsText" dxfId="75" priority="3" operator="containsText" text="Act">
      <formula>NOT(ISERROR(SEARCH("Act",J6)))</formula>
    </cfRule>
    <cfRule type="containsText" dxfId="74" priority="4" operator="containsText" text="Non-priority">
      <formula>NOT(ISERROR(SEARCH("Non-priority",J6)))</formula>
    </cfRule>
    <cfRule type="containsText" dxfId="73" priority="5" operator="containsText" text="Long-term issue">
      <formula>NOT(ISERROR(SEARCH("Long-term issue",J6)))</formula>
    </cfRule>
  </conditionalFormatting>
  <dataValidations count="2">
    <dataValidation type="whole" allowBlank="1" showInputMessage="1" showErrorMessage="1" errorTitle="Invalid value" error="Enter 1,2 or 3" promptTitle="Importance" prompt="Enter 1,2 or 3" sqref="E6:E15" xr:uid="{00000000-0002-0000-0700-000000000000}">
      <formula1>1</formula1>
      <formula2>3</formula2>
    </dataValidation>
    <dataValidation type="whole" allowBlank="1" showInputMessage="1" showErrorMessage="1" errorTitle="Invalid value" error="Enter a value from 0 to 10" promptTitle="Performance" prompt="Enter a value from 0 to 10" sqref="G6:G15" xr:uid="{00000000-0002-0000-0700-000001000000}">
      <formula1>0</formula1>
      <formula2>10</formula2>
    </dataValidation>
  </dataValidations>
  <printOptions horizontalCentered="1" verticalCentered="1"/>
  <pageMargins left="0.23622047244094491" right="0.23622047244094491" top="0.51181102362204722" bottom="0.51181102362204722" header="0.23622047244094491" footer="0.23622047244094491"/>
  <pageSetup scale="48" orientation="landscape" horizontalDpi="4000" verticalDpi="4000" r:id="rId2"/>
  <headerFooter alignWithMargins="0">
    <oddHeader>&amp;L&amp;"Arial,Normal"&amp;12Analyse de développement durable&amp;C&amp;"Arial,Italique"&amp;18Dimension économique&amp;R&amp;"Arial,Normal"&amp;14&amp;D</oddHeader>
    <oddFooter>&amp;L&amp;"Arial,Normal"Référence : Villeneuve, C. et Riffon, O., 2011&amp;C&amp;"Arial,Normal"Comment réaliser une analyse de développement durable? &amp;R&amp;"Arial,Normal"&amp;9Département des  sciences fondamentales, UQAC</oddFooter>
  </headerFooter>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2" tint="-0.249977111117893"/>
  </sheetPr>
  <dimension ref="A1:L34"/>
  <sheetViews>
    <sheetView showGridLines="0" zoomScale="60" zoomScaleNormal="60" workbookViewId="0">
      <pane xSplit="4" ySplit="5" topLeftCell="E6" activePane="bottomRight" state="frozen"/>
      <selection pane="topRight" activeCell="E1" sqref="E1"/>
      <selection pane="bottomLeft" activeCell="A6" sqref="A6"/>
      <selection pane="bottomRight" activeCell="I14" sqref="I14"/>
    </sheetView>
  </sheetViews>
  <sheetFormatPr baseColWidth="10" defaultColWidth="10.83203125" defaultRowHeight="16.2" x14ac:dyDescent="0.45"/>
  <cols>
    <col min="1" max="1" width="1.609375" style="237" customWidth="1"/>
    <col min="2" max="2" width="6.609375" style="18" customWidth="1"/>
    <col min="3" max="3" width="25.609375" style="171" customWidth="1"/>
    <col min="4" max="4" width="60.609375" style="20" customWidth="1"/>
    <col min="5" max="5" width="8.609375" style="21" customWidth="1"/>
    <col min="6" max="6" width="60.609375" style="21" customWidth="1"/>
    <col min="7" max="7" width="8.609375" style="21" customWidth="1"/>
    <col min="8" max="9" width="60.609375" style="21" customWidth="1"/>
    <col min="10" max="10" width="22.83203125" style="21" customWidth="1"/>
    <col min="11" max="12" width="5.38671875" style="21" hidden="1" customWidth="1"/>
    <col min="13" max="16384" width="10.83203125" style="21"/>
  </cols>
  <sheetData>
    <row r="1" spans="1:12" s="237" customFormat="1" ht="29.25" customHeight="1" thickBot="1" x14ac:dyDescent="0.5">
      <c r="B1" s="238"/>
      <c r="C1" s="239"/>
      <c r="D1" s="240"/>
    </row>
    <row r="2" spans="1:12" ht="30" customHeight="1" x14ac:dyDescent="0.45">
      <c r="B2" s="421" t="s">
        <v>249</v>
      </c>
      <c r="C2" s="422"/>
      <c r="D2" s="422"/>
      <c r="E2" s="422"/>
      <c r="F2" s="422"/>
      <c r="G2" s="422"/>
      <c r="H2" s="422"/>
      <c r="I2" s="62"/>
      <c r="J2" s="282"/>
      <c r="K2" s="412"/>
      <c r="L2" s="413"/>
    </row>
    <row r="3" spans="1:12" ht="30" customHeight="1" thickBot="1" x14ac:dyDescent="0.5">
      <c r="B3" s="423"/>
      <c r="C3" s="424"/>
      <c r="D3" s="424"/>
      <c r="E3" s="424"/>
      <c r="F3" s="424"/>
      <c r="G3" s="424"/>
      <c r="H3" s="424"/>
      <c r="I3" s="63"/>
      <c r="J3" s="283"/>
      <c r="K3" s="414"/>
      <c r="L3" s="415"/>
    </row>
    <row r="4" spans="1:12" ht="21.75" customHeight="1" thickBot="1" x14ac:dyDescent="0.5">
      <c r="B4" s="64"/>
      <c r="C4" s="181"/>
      <c r="D4" s="65"/>
      <c r="E4" s="65"/>
      <c r="F4" s="65"/>
      <c r="G4" s="65"/>
      <c r="H4" s="65"/>
      <c r="I4" s="65"/>
      <c r="J4" s="66"/>
      <c r="K4" s="416"/>
      <c r="L4" s="417"/>
    </row>
    <row r="5" spans="1:12" s="149" customFormat="1" ht="100" customHeight="1" thickBot="1" x14ac:dyDescent="0.5">
      <c r="A5" s="241"/>
      <c r="B5" s="418" t="s">
        <v>129</v>
      </c>
      <c r="C5" s="419"/>
      <c r="D5" s="420"/>
      <c r="E5" s="156" t="s">
        <v>223</v>
      </c>
      <c r="F5" s="157" t="s">
        <v>244</v>
      </c>
      <c r="G5" s="156" t="s">
        <v>82</v>
      </c>
      <c r="H5" s="157" t="s">
        <v>245</v>
      </c>
      <c r="I5" s="157" t="s">
        <v>246</v>
      </c>
      <c r="J5" s="157" t="s">
        <v>134</v>
      </c>
      <c r="K5" s="158" t="s">
        <v>0</v>
      </c>
      <c r="L5" s="158" t="s">
        <v>28</v>
      </c>
    </row>
    <row r="6" spans="1:12" ht="60" customHeight="1" thickBot="1" x14ac:dyDescent="0.5">
      <c r="B6" s="120" t="s">
        <v>12</v>
      </c>
      <c r="C6" s="173" t="s">
        <v>172</v>
      </c>
      <c r="D6" s="81" t="s">
        <v>297</v>
      </c>
      <c r="E6" s="36"/>
      <c r="F6" s="344"/>
      <c r="G6" s="345"/>
      <c r="H6" s="42"/>
      <c r="I6" s="39"/>
      <c r="J6" s="376" t="str">
        <f>IF(L6&lt;101," ",IF(L6&lt;162,"Long-term issue",IF(L6&lt;202,"Non-priority",IF(L6&lt;223,"React",IF(L6&lt;263,"Act",IF(L6&lt;303,"Solidify",IF(L6&lt;344,"React",IF(L6&lt;364,"Act",IF(L6&lt;404,"Solidify")))))))))</f>
        <v xml:space="preserve"> </v>
      </c>
      <c r="K6" s="59">
        <f t="shared" ref="K6:K12" si="0">$E6*G6/10</f>
        <v>0</v>
      </c>
      <c r="L6" s="47">
        <f t="shared" ref="L6:L12" si="1">IF(G6="",0,((E6*101)+G6*10))</f>
        <v>0</v>
      </c>
    </row>
    <row r="7" spans="1:12" ht="60" customHeight="1" thickBot="1" x14ac:dyDescent="0.5">
      <c r="B7" s="121" t="s">
        <v>13</v>
      </c>
      <c r="C7" s="174" t="s">
        <v>253</v>
      </c>
      <c r="D7" s="370" t="s">
        <v>298</v>
      </c>
      <c r="E7" s="36"/>
      <c r="F7" s="346"/>
      <c r="G7" s="345"/>
      <c r="H7" s="34"/>
      <c r="I7" s="39"/>
      <c r="J7" s="376" t="str">
        <f t="shared" ref="J7:J12" si="2">IF(L7&lt;101," ",IF(L7&lt;162,"Long-term issue",IF(L7&lt;202,"Non-priority",IF(L7&lt;223,"React",IF(L7&lt;263,"Act",IF(L7&lt;303,"Solidify",IF(L7&lt;344,"React",IF(L7&lt;364,"Act",IF(L7&lt;404,"Solidify")))))))))</f>
        <v xml:space="preserve"> </v>
      </c>
      <c r="K7" s="28">
        <f t="shared" si="0"/>
        <v>0</v>
      </c>
      <c r="L7" s="47">
        <f t="shared" si="1"/>
        <v>0</v>
      </c>
    </row>
    <row r="8" spans="1:12" ht="60" customHeight="1" thickBot="1" x14ac:dyDescent="0.5">
      <c r="B8" s="121" t="s">
        <v>14</v>
      </c>
      <c r="C8" s="174" t="s">
        <v>200</v>
      </c>
      <c r="D8" s="80" t="s">
        <v>299</v>
      </c>
      <c r="E8" s="36"/>
      <c r="F8" s="346"/>
      <c r="G8" s="345"/>
      <c r="H8" s="347"/>
      <c r="I8" s="39"/>
      <c r="J8" s="376" t="str">
        <f t="shared" si="2"/>
        <v xml:space="preserve"> </v>
      </c>
      <c r="K8" s="28">
        <f t="shared" si="0"/>
        <v>0</v>
      </c>
      <c r="L8" s="47">
        <f t="shared" si="1"/>
        <v>0</v>
      </c>
    </row>
    <row r="9" spans="1:12" ht="60" customHeight="1" thickBot="1" x14ac:dyDescent="0.5">
      <c r="B9" s="121" t="s">
        <v>25</v>
      </c>
      <c r="C9" s="174" t="s">
        <v>201</v>
      </c>
      <c r="D9" s="370" t="s">
        <v>300</v>
      </c>
      <c r="E9" s="36"/>
      <c r="F9" s="346"/>
      <c r="G9" s="345"/>
      <c r="H9" s="34"/>
      <c r="I9" s="39"/>
      <c r="J9" s="376" t="str">
        <f t="shared" si="2"/>
        <v xml:space="preserve"> </v>
      </c>
      <c r="K9" s="28">
        <f t="shared" si="0"/>
        <v>0</v>
      </c>
      <c r="L9" s="47">
        <f t="shared" si="1"/>
        <v>0</v>
      </c>
    </row>
    <row r="10" spans="1:12" ht="60" customHeight="1" thickBot="1" x14ac:dyDescent="0.5">
      <c r="B10" s="121" t="s">
        <v>26</v>
      </c>
      <c r="C10" s="174" t="s">
        <v>202</v>
      </c>
      <c r="D10" s="370" t="s">
        <v>301</v>
      </c>
      <c r="E10" s="36"/>
      <c r="F10" s="346"/>
      <c r="G10" s="345"/>
      <c r="H10" s="34"/>
      <c r="I10" s="39"/>
      <c r="J10" s="376" t="str">
        <f t="shared" si="2"/>
        <v xml:space="preserve"> </v>
      </c>
      <c r="K10" s="59">
        <f t="shared" si="0"/>
        <v>0</v>
      </c>
      <c r="L10" s="47">
        <f t="shared" si="1"/>
        <v>0</v>
      </c>
    </row>
    <row r="11" spans="1:12" ht="60" customHeight="1" thickBot="1" x14ac:dyDescent="0.5">
      <c r="B11" s="121" t="s">
        <v>56</v>
      </c>
      <c r="C11" s="174" t="s">
        <v>203</v>
      </c>
      <c r="D11" s="370" t="s">
        <v>302</v>
      </c>
      <c r="E11" s="36"/>
      <c r="F11" s="346"/>
      <c r="G11" s="345"/>
      <c r="H11" s="34"/>
      <c r="I11" s="39"/>
      <c r="J11" s="376" t="str">
        <f t="shared" si="2"/>
        <v xml:space="preserve"> </v>
      </c>
      <c r="K11" s="28">
        <f t="shared" si="0"/>
        <v>0</v>
      </c>
      <c r="L11" s="47">
        <f t="shared" si="1"/>
        <v>0</v>
      </c>
    </row>
    <row r="12" spans="1:12" ht="60" customHeight="1" thickBot="1" x14ac:dyDescent="0.5">
      <c r="B12" s="230" t="s">
        <v>57</v>
      </c>
      <c r="C12" s="197" t="s">
        <v>204</v>
      </c>
      <c r="D12" s="371" t="s">
        <v>303</v>
      </c>
      <c r="E12" s="36"/>
      <c r="F12" s="231"/>
      <c r="G12" s="345"/>
      <c r="H12" s="40"/>
      <c r="I12" s="39"/>
      <c r="J12" s="376" t="str">
        <f t="shared" si="2"/>
        <v xml:space="preserve"> </v>
      </c>
      <c r="K12" s="59">
        <f t="shared" si="0"/>
        <v>0</v>
      </c>
      <c r="L12" s="47">
        <f t="shared" si="1"/>
        <v>0</v>
      </c>
    </row>
    <row r="13" spans="1:12" ht="60" customHeight="1" thickBot="1" x14ac:dyDescent="0.5">
      <c r="B13" s="410" t="s">
        <v>235</v>
      </c>
      <c r="C13" s="411"/>
      <c r="D13" s="411"/>
      <c r="E13" s="255">
        <f>IF(SUM(E6:E12)=0,0,(AVERAGE(E6:E12)))</f>
        <v>0</v>
      </c>
      <c r="F13" s="232" t="s">
        <v>240</v>
      </c>
      <c r="G13" s="254">
        <f>IF($E13="",0,(IF($E13&lt;&gt;0,SUM(K6:K12)/SUM(E6:E12),0)))</f>
        <v>0</v>
      </c>
      <c r="H13" s="30"/>
      <c r="I13" s="30"/>
      <c r="J13" s="31"/>
      <c r="K13" s="30"/>
    </row>
    <row r="14" spans="1:12" x14ac:dyDescent="0.45">
      <c r="B14" s="29"/>
      <c r="C14" s="175"/>
      <c r="E14" s="30"/>
      <c r="F14" s="30"/>
      <c r="G14" s="30"/>
      <c r="H14" s="30"/>
      <c r="I14" s="30"/>
      <c r="J14" s="31"/>
      <c r="K14" s="30"/>
    </row>
    <row r="15" spans="1:12" x14ac:dyDescent="0.45">
      <c r="B15" s="29"/>
      <c r="C15" s="175"/>
      <c r="E15" s="30"/>
      <c r="F15" s="30"/>
      <c r="G15" s="30"/>
      <c r="H15" s="30"/>
      <c r="I15" s="30"/>
      <c r="J15" s="31"/>
      <c r="K15" s="30"/>
    </row>
    <row r="16" spans="1:12" x14ac:dyDescent="0.45">
      <c r="B16" s="29"/>
      <c r="C16" s="175"/>
      <c r="E16" s="30"/>
      <c r="F16" s="30"/>
      <c r="G16" s="30"/>
      <c r="H16" s="30"/>
      <c r="I16" s="30"/>
      <c r="J16" s="31"/>
      <c r="K16" s="30"/>
    </row>
    <row r="17" spans="2:11" x14ac:dyDescent="0.45">
      <c r="B17" s="29"/>
      <c r="C17" s="175"/>
      <c r="E17" s="30"/>
      <c r="F17" s="30"/>
      <c r="G17" s="30"/>
      <c r="H17" s="30"/>
      <c r="I17" s="30"/>
      <c r="J17" s="31"/>
      <c r="K17" s="30"/>
    </row>
    <row r="18" spans="2:11" x14ac:dyDescent="0.45">
      <c r="B18" s="29"/>
      <c r="C18" s="175"/>
      <c r="E18" s="30"/>
      <c r="F18" s="30"/>
      <c r="G18" s="30"/>
      <c r="H18" s="30"/>
      <c r="I18" s="30"/>
      <c r="J18" s="31"/>
      <c r="K18" s="30"/>
    </row>
    <row r="19" spans="2:11" x14ac:dyDescent="0.45">
      <c r="C19" s="175"/>
      <c r="E19" s="30"/>
      <c r="F19" s="30"/>
      <c r="G19" s="30"/>
      <c r="H19" s="30"/>
      <c r="I19" s="30"/>
      <c r="J19" s="31"/>
      <c r="K19" s="30"/>
    </row>
    <row r="20" spans="2:11" x14ac:dyDescent="0.45">
      <c r="C20" s="175"/>
      <c r="E20" s="30"/>
      <c r="F20" s="30"/>
      <c r="G20" s="30"/>
      <c r="H20" s="30"/>
      <c r="I20" s="30"/>
      <c r="J20" s="31"/>
      <c r="K20" s="30"/>
    </row>
    <row r="21" spans="2:11" x14ac:dyDescent="0.45">
      <c r="C21" s="175"/>
      <c r="E21" s="30"/>
      <c r="F21" s="30"/>
      <c r="G21" s="30"/>
      <c r="H21" s="30"/>
      <c r="I21" s="30"/>
      <c r="J21" s="31"/>
      <c r="K21" s="30"/>
    </row>
    <row r="22" spans="2:11" x14ac:dyDescent="0.45">
      <c r="B22" s="21"/>
      <c r="C22" s="175"/>
      <c r="E22" s="30"/>
      <c r="F22" s="30"/>
      <c r="G22" s="30"/>
      <c r="H22" s="30"/>
      <c r="I22" s="30"/>
      <c r="J22" s="31"/>
      <c r="K22" s="30"/>
    </row>
    <row r="23" spans="2:11" x14ac:dyDescent="0.45">
      <c r="B23" s="21"/>
      <c r="C23" s="175"/>
      <c r="E23" s="30"/>
      <c r="F23" s="30"/>
      <c r="G23" s="30"/>
      <c r="H23" s="30"/>
      <c r="I23" s="30"/>
      <c r="J23" s="31"/>
      <c r="K23" s="30"/>
    </row>
    <row r="24" spans="2:11" x14ac:dyDescent="0.45">
      <c r="B24" s="21"/>
      <c r="C24" s="175"/>
      <c r="E24" s="30"/>
      <c r="F24" s="30"/>
      <c r="G24" s="30"/>
      <c r="H24" s="30"/>
      <c r="I24" s="30"/>
      <c r="J24" s="31"/>
      <c r="K24" s="30"/>
    </row>
    <row r="25" spans="2:11" x14ac:dyDescent="0.45">
      <c r="B25" s="21"/>
      <c r="C25" s="175"/>
      <c r="E25" s="30"/>
      <c r="F25" s="30"/>
      <c r="G25" s="30"/>
      <c r="H25" s="30"/>
      <c r="I25" s="30"/>
      <c r="J25" s="31"/>
      <c r="K25" s="30"/>
    </row>
    <row r="26" spans="2:11" x14ac:dyDescent="0.45">
      <c r="B26" s="21"/>
      <c r="C26" s="175"/>
      <c r="E26" s="30"/>
      <c r="F26" s="30"/>
      <c r="G26" s="30"/>
      <c r="H26" s="30"/>
      <c r="I26" s="30"/>
      <c r="J26" s="31"/>
      <c r="K26" s="30"/>
    </row>
    <row r="27" spans="2:11" x14ac:dyDescent="0.45">
      <c r="B27" s="21"/>
      <c r="C27" s="175"/>
      <c r="E27" s="30"/>
      <c r="F27" s="30"/>
      <c r="G27" s="30"/>
      <c r="H27" s="30"/>
      <c r="I27" s="30"/>
      <c r="J27" s="31"/>
      <c r="K27" s="30"/>
    </row>
    <row r="28" spans="2:11" x14ac:dyDescent="0.45">
      <c r="B28" s="21"/>
      <c r="C28" s="175"/>
      <c r="E28" s="30"/>
      <c r="F28" s="30"/>
      <c r="G28" s="30"/>
      <c r="H28" s="30"/>
      <c r="I28" s="30"/>
      <c r="J28" s="31"/>
      <c r="K28" s="30"/>
    </row>
    <row r="29" spans="2:11" x14ac:dyDescent="0.45">
      <c r="B29" s="21"/>
      <c r="C29" s="175"/>
      <c r="E29" s="30"/>
      <c r="F29" s="30"/>
      <c r="G29" s="30"/>
      <c r="H29" s="30"/>
      <c r="I29" s="30"/>
      <c r="J29" s="31"/>
      <c r="K29" s="30"/>
    </row>
    <row r="30" spans="2:11" x14ac:dyDescent="0.45">
      <c r="B30" s="21"/>
      <c r="C30" s="175"/>
      <c r="E30" s="30"/>
      <c r="F30" s="30"/>
      <c r="G30" s="30"/>
      <c r="H30" s="30"/>
      <c r="I30" s="30"/>
      <c r="J30" s="31"/>
      <c r="K30" s="30"/>
    </row>
    <row r="31" spans="2:11" x14ac:dyDescent="0.45">
      <c r="B31" s="21"/>
      <c r="J31" s="31"/>
    </row>
    <row r="32" spans="2:11" x14ac:dyDescent="0.45">
      <c r="B32" s="21"/>
      <c r="J32" s="31"/>
    </row>
    <row r="33" spans="2:10" x14ac:dyDescent="0.45">
      <c r="B33" s="21"/>
      <c r="J33" s="31"/>
    </row>
    <row r="34" spans="2:10" x14ac:dyDescent="0.45">
      <c r="B34" s="21"/>
      <c r="J34" s="31"/>
    </row>
  </sheetData>
  <sheetProtection formatRows="0" selectLockedCells="1"/>
  <customSheetViews>
    <customSheetView guid="{F5AE32F1-4FD8-8B4F-BE18-AFEC82C1A684}" scale="60" showGridLines="0" hiddenColumns="1">
      <pane xSplit="4" ySplit="5" topLeftCell="E6" activePane="bottomRight" state="frozen"/>
      <selection pane="bottomRight" activeCell="E6" sqref="E6"/>
      <pageMargins left="0.7" right="0.7" top="0.75" bottom="0.75" header="0.3" footer="0.3"/>
      <pageSetup orientation="portrait" r:id="rId1"/>
    </customSheetView>
  </customSheetViews>
  <mergeCells count="4">
    <mergeCell ref="B13:D13"/>
    <mergeCell ref="K2:L4"/>
    <mergeCell ref="B5:D5"/>
    <mergeCell ref="B2:H3"/>
  </mergeCells>
  <conditionalFormatting sqref="E6:E12 G6:G12">
    <cfRule type="cellIs" dxfId="72" priority="1570" stopIfTrue="1" operator="lessThanOrEqual">
      <formula>0</formula>
    </cfRule>
  </conditionalFormatting>
  <conditionalFormatting sqref="I6:I12">
    <cfRule type="expression" dxfId="71" priority="6" stopIfTrue="1">
      <formula>ISTEXT(I6)</formula>
    </cfRule>
    <cfRule type="expression" dxfId="70" priority="7">
      <formula>FIND("React",J6)</formula>
    </cfRule>
    <cfRule type="expression" dxfId="69" priority="8">
      <formula>FIND("Act",J6)</formula>
    </cfRule>
  </conditionalFormatting>
  <conditionalFormatting sqref="J6:J12">
    <cfRule type="containsText" dxfId="68" priority="1" operator="containsText" text="Solidify">
      <formula>NOT(ISERROR(SEARCH("Solidify",J6)))</formula>
    </cfRule>
    <cfRule type="containsText" dxfId="67" priority="2" operator="containsText" text="React">
      <formula>NOT(ISERROR(SEARCH("React",J6)))</formula>
    </cfRule>
    <cfRule type="containsText" dxfId="66" priority="3" operator="containsText" text="Act">
      <formula>NOT(ISERROR(SEARCH("Act",J6)))</formula>
    </cfRule>
    <cfRule type="containsText" dxfId="65" priority="4" operator="containsText" text="Non-priority">
      <formula>NOT(ISERROR(SEARCH("Non-priority",J6)))</formula>
    </cfRule>
    <cfRule type="containsText" dxfId="64" priority="5" operator="containsText" text="Long-term issue">
      <formula>NOT(ISERROR(SEARCH("Long-term issue",J6)))</formula>
    </cfRule>
  </conditionalFormatting>
  <dataValidations count="2">
    <dataValidation type="whole" allowBlank="1" showInputMessage="1" showErrorMessage="1" errorTitle="Invalid value" error="Enter 1, 2 or 3" promptTitle="Importance" prompt="Enter 1, 2 or 3" sqref="E6:E12" xr:uid="{00000000-0002-0000-0800-000000000000}">
      <formula1>1</formula1>
      <formula2>3</formula2>
    </dataValidation>
    <dataValidation type="whole" allowBlank="1" showInputMessage="1" showErrorMessage="1" errorTitle="Invalid value" error="Enter a value from 0 to 10" promptTitle="Performance" prompt="Enter a value from 0 to 10" sqref="G6:G12" xr:uid="{00000000-0002-0000-0800-000001000000}">
      <formula1>0</formula1>
      <formula2>10</formula2>
    </dataValidation>
  </dataValidations>
  <pageMargins left="0.7" right="0.7" top="0.75" bottom="0.75" header="0.3" footer="0.3"/>
  <pageSetup orientation="portrait"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7</vt:i4>
      </vt:variant>
    </vt:vector>
  </HeadingPairs>
  <TitlesOfParts>
    <vt:vector size="22" baseType="lpstr">
      <vt:lpstr>Logo</vt:lpstr>
      <vt:lpstr>Introduction</vt:lpstr>
      <vt:lpstr>How to use the SSDAG</vt:lpstr>
      <vt:lpstr>PSPP description</vt:lpstr>
      <vt:lpstr>Assessment scope and objectives</vt:lpstr>
      <vt:lpstr>Social</vt:lpstr>
      <vt:lpstr>Environmental</vt:lpstr>
      <vt:lpstr>Economic</vt:lpstr>
      <vt:lpstr>Cultural</vt:lpstr>
      <vt:lpstr>Ethical</vt:lpstr>
      <vt:lpstr>Territorial</vt:lpstr>
      <vt:lpstr>Governance</vt:lpstr>
      <vt:lpstr>Results</vt:lpstr>
      <vt:lpstr>Interpreting the results</vt:lpstr>
      <vt:lpstr>Analysis of improvements</vt:lpstr>
      <vt:lpstr>Social!Impression_des_titres</vt:lpstr>
      <vt:lpstr>Economic!Zone_d_impression</vt:lpstr>
      <vt:lpstr>Environmental!Zone_d_impression</vt:lpstr>
      <vt:lpstr>Ethical!Zone_d_impression</vt:lpstr>
      <vt:lpstr>'PSPP description'!Zone_d_impression</vt:lpstr>
      <vt:lpstr>Results!Zone_d_impression</vt:lpstr>
      <vt:lpstr>Social!Zone_d_impression</vt:lpstr>
    </vt:vector>
  </TitlesOfParts>
  <Manager>Chaire de recherche et d'intervention en Éco-Conseil</Manager>
  <Company>Université du Québec à Chicoutimi</Company>
  <LinksUpToDate>false</LinksUpToDate>
  <SharedDoc>false</SharedDoc>
  <HyperlinkBase>http://dsf.uqac.ca/eco-conseil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Grille d'analyse de développement durable simplifiée</dc:title>
  <dc:creator>Olivier Riffon, écoconseiller</dc:creator>
  <cp:keywords>développement durable, éco-conseil</cp:keywords>
  <cp:lastModifiedBy>Marcel KLASSOU</cp:lastModifiedBy>
  <cp:lastPrinted>2020-02-18T22:48:49Z</cp:lastPrinted>
  <dcterms:created xsi:type="dcterms:W3CDTF">2003-09-14T15:33:23Z</dcterms:created>
  <dcterms:modified xsi:type="dcterms:W3CDTF">2023-03-28T07:06:39Z</dcterms:modified>
</cp:coreProperties>
</file>